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_\Desktop\"/>
    </mc:Choice>
  </mc:AlternateContent>
  <xr:revisionPtr revIDLastSave="0" documentId="13_ncr:1_{0C383E0C-FEB3-407A-9452-7DD043174D33}" xr6:coauthVersionLast="47" xr6:coauthVersionMax="47" xr10:uidLastSave="{00000000-0000-0000-0000-000000000000}"/>
  <bookViews>
    <workbookView xWindow="-110" yWindow="-110" windowWidth="19420" windowHeight="10420" tabRatio="715" xr2:uid="{78CAFB29-EFB7-4A4E-84C2-7B4A03F6E4BA}"/>
  </bookViews>
  <sheets>
    <sheet name="Research domain" sheetId="19" r:id="rId1"/>
    <sheet name="Type" sheetId="3" r:id="rId2"/>
    <sheet name="Format" sheetId="4" r:id="rId3"/>
    <sheet name="Instrument" sheetId="7" r:id="rId4"/>
    <sheet name="Material" sheetId="18" r:id="rId5"/>
    <sheet name="Use rights" sheetId="6" r:id="rId6"/>
    <sheet name="Methodology" sheetId="8" r:id="rId7"/>
    <sheet name="Edition statement" sheetId="12" r:id="rId8"/>
    <sheet name="Quality" sheetId="9" r:id="rId9"/>
    <sheet name="Scale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10" l="1"/>
  <c r="J4" i="4"/>
  <c r="G4" i="6"/>
  <c r="G5" i="9"/>
  <c r="G5" i="12"/>
  <c r="H4" i="19"/>
  <c r="G4" i="8"/>
  <c r="H6" i="18"/>
  <c r="G4" i="7"/>
  <c r="F4" i="3"/>
</calcChain>
</file>

<file path=xl/sharedStrings.xml><?xml version="1.0" encoding="utf-8"?>
<sst xmlns="http://schemas.openxmlformats.org/spreadsheetml/2006/main" count="749" uniqueCount="702">
  <si>
    <t>PT</t>
  </si>
  <si>
    <t>EN</t>
  </si>
  <si>
    <t>Captura de ecrã</t>
  </si>
  <si>
    <t>Elsevier</t>
  </si>
  <si>
    <t>Nature</t>
  </si>
  <si>
    <t>ACS</t>
  </si>
  <si>
    <t>PBM</t>
  </si>
  <si>
    <t>PGM</t>
  </si>
  <si>
    <t>PPM</t>
  </si>
  <si>
    <t>PNG</t>
  </si>
  <si>
    <t>JFIG (JPEG)</t>
  </si>
  <si>
    <t>GIF</t>
  </si>
  <si>
    <t>TIFF</t>
  </si>
  <si>
    <t>PSD</t>
  </si>
  <si>
    <t>EXIF</t>
  </si>
  <si>
    <t>EPS</t>
  </si>
  <si>
    <t>PDF</t>
  </si>
  <si>
    <t>RAW</t>
  </si>
  <si>
    <t>SVG</t>
  </si>
  <si>
    <t>Scalable Vector Graphics</t>
  </si>
  <si>
    <t>Abreviatura</t>
  </si>
  <si>
    <t>Portable Document Format</t>
  </si>
  <si>
    <t>Device Independent Bitmap</t>
  </si>
  <si>
    <t>Joint Photographic Experts Group</t>
  </si>
  <si>
    <t>Portable Network Graphics</t>
  </si>
  <si>
    <t>Graphics Interchange Format</t>
  </si>
  <si>
    <t>DIB / BMP</t>
  </si>
  <si>
    <t>Portable PixMap</t>
  </si>
  <si>
    <t>Portable BitMap</t>
  </si>
  <si>
    <t>Portable GreyMap</t>
  </si>
  <si>
    <t>Tagged Image File Format</t>
  </si>
  <si>
    <t>Photoshop Document</t>
  </si>
  <si>
    <t>Exchangeable image file format</t>
  </si>
  <si>
    <t>Encapsulated PostScript</t>
  </si>
  <si>
    <t>Nome completo</t>
  </si>
  <si>
    <t>Câmara</t>
  </si>
  <si>
    <t>Instrumento médico</t>
  </si>
  <si>
    <t>Microscópico</t>
  </si>
  <si>
    <t>Papel</t>
  </si>
  <si>
    <t>Computador</t>
  </si>
  <si>
    <t>Pergaminho</t>
  </si>
  <si>
    <t>Verificação do desfoque total</t>
  </si>
  <si>
    <t>Verificação de objetos saturados</t>
  </si>
  <si>
    <t>Adição de escala</t>
  </si>
  <si>
    <t>Recorte</t>
  </si>
  <si>
    <t>Reenquadramento</t>
  </si>
  <si>
    <t>Correções de cor</t>
  </si>
  <si>
    <t>Camera</t>
  </si>
  <si>
    <t>Microscope</t>
  </si>
  <si>
    <t>Paper</t>
  </si>
  <si>
    <t>Computer</t>
  </si>
  <si>
    <t>DICOM</t>
  </si>
  <si>
    <t>Digital Imaging and Communications in Medicine</t>
  </si>
  <si>
    <t xml:space="preserve">Adição de contornos e limites </t>
  </si>
  <si>
    <t xml:space="preserve"> </t>
  </si>
  <si>
    <t>Adição efeitos artísticos</t>
  </si>
  <si>
    <t>Imagens produzidas por investigadores em laboratório</t>
  </si>
  <si>
    <t>Imagens produzidas por investigadores fora do laboratório</t>
  </si>
  <si>
    <t>Images produced by researchers in the laboratory</t>
  </si>
  <si>
    <t>Images produced by researchers outside the laboratory</t>
  </si>
  <si>
    <t>Images produced by research participants</t>
  </si>
  <si>
    <t>Imagens coletadas por investigadores terceiros</t>
  </si>
  <si>
    <t>Imagens coletadas por investigadores de projetos anteriores</t>
  </si>
  <si>
    <t>Images collected by researchers from third parties</t>
  </si>
  <si>
    <t>Images collected by researchers from previous projects</t>
  </si>
  <si>
    <t>CC BY 4.0</t>
  </si>
  <si>
    <t>Attribution-ShareAlike 4.0 Internacional</t>
  </si>
  <si>
    <t>CC BY-ND 4.0</t>
  </si>
  <si>
    <t>Attribution-NonCommercial 4.0 Internacional</t>
  </si>
  <si>
    <t>CC BY-NC 4.0</t>
  </si>
  <si>
    <t>Attribution-NoDerivative 4.0 Internacional</t>
  </si>
  <si>
    <t>CC BY-NC-ND 4.0</t>
  </si>
  <si>
    <t>CC BY-NC SA 4.0</t>
  </si>
  <si>
    <t>Attribution-NonCommercial-ShareAlike 4.0</t>
  </si>
  <si>
    <t>CC BY 1.0</t>
  </si>
  <si>
    <t>CC BY-SA 1.0</t>
  </si>
  <si>
    <t>CC BY-ND 1.0</t>
  </si>
  <si>
    <t>CC BY-NC-SA 1.0</t>
  </si>
  <si>
    <t>CC BY-ND-NC 1.0</t>
  </si>
  <si>
    <t>CC BY 2.0</t>
  </si>
  <si>
    <t>CC BY-SA 2.0</t>
  </si>
  <si>
    <t>CC BY-SA 4.0</t>
  </si>
  <si>
    <t>CC BY-ND 2.0</t>
  </si>
  <si>
    <t>CC BY-NC 1.0</t>
  </si>
  <si>
    <t>CC BY-NC-ND 2.0</t>
  </si>
  <si>
    <t>CC BY-NC-SA 2.0</t>
  </si>
  <si>
    <t>CC BY-NC 2.0</t>
  </si>
  <si>
    <t>CC BY 2.5</t>
  </si>
  <si>
    <t>CC BY-SA 2.5</t>
  </si>
  <si>
    <t>CC BY-ND 2.5</t>
  </si>
  <si>
    <t>CC BY-NC 2.5</t>
  </si>
  <si>
    <t>CC BY-NC-SA 2.5</t>
  </si>
  <si>
    <t>CC BY-NC-ND 2.5</t>
  </si>
  <si>
    <t>CC BY 3.0</t>
  </si>
  <si>
    <t>CC BY-SA 3.0</t>
  </si>
  <si>
    <t>CC BY-ND 3.0</t>
  </si>
  <si>
    <t>CC BY-NC 3.0</t>
  </si>
  <si>
    <t>CC BY-NC-SA 3.0</t>
  </si>
  <si>
    <t>CC BY-NC-ND 3.0</t>
  </si>
  <si>
    <t>Atribuição 4.0 Internacional</t>
  </si>
  <si>
    <t>Atribuição-CompartilhaIgual 4.0 Internacional</t>
  </si>
  <si>
    <t>Atribuição-SemDerivações 4.0 Internacional</t>
  </si>
  <si>
    <t>Atribuição-NãoComercial 4.0 Internacional</t>
  </si>
  <si>
    <t>Atribuição-NãoComercial-CompartilhaIgual 4.0 Internacional</t>
  </si>
  <si>
    <t>Atribuição-NãoComercial-SemDerivações 4.0 Internacional</t>
  </si>
  <si>
    <t>Atribution 1.0 Generic</t>
  </si>
  <si>
    <t>Attribution-ShareAlike 1.0 Generic</t>
  </si>
  <si>
    <t>Attribution-NoDerivative 1.0 Generic</t>
  </si>
  <si>
    <t>Attribution-NoDerivs-NonCommercial 1.0 Generic</t>
  </si>
  <si>
    <t>Attribution-NonCommercial 1.0 Generic</t>
  </si>
  <si>
    <t>Atribuição-CompartilhaIgual 1.0 Genérica</t>
  </si>
  <si>
    <t>Atribuição-SemDerivações 1.0 Genérica</t>
  </si>
  <si>
    <t>Atribuição-NãoComercial 1.0 Genérica</t>
  </si>
  <si>
    <t>Atribuição-NãoComercial-CompartilhaIgual 1.0 Genérica</t>
  </si>
  <si>
    <t>Atribuição-SemDerivações-NãoComercial 1.0 Genérica</t>
  </si>
  <si>
    <t>Atribuição 1.0 Genérica</t>
  </si>
  <si>
    <t>Atribution 2.0 Generic</t>
  </si>
  <si>
    <t>Attribution-ShareAlike 2.0 Generic</t>
  </si>
  <si>
    <t>Attribution-NoDerivative 2.0 Generic</t>
  </si>
  <si>
    <t>Attribution-NonCommercial 2.0 Generic</t>
  </si>
  <si>
    <t>Attribution-NonCommercial-NoDerivatives 4.0 Internacional</t>
  </si>
  <si>
    <t>Attribution-NonCommercial-NoDerivs 2.0 Generic</t>
  </si>
  <si>
    <t>Attribution-NonCommercial-ShareAlike 1.0 Generic</t>
  </si>
  <si>
    <t>Attribution-NonCommercial-ShareAlike 2.0 Generic</t>
  </si>
  <si>
    <t>Atribuição 2.0 Genérica</t>
  </si>
  <si>
    <t>Atribuição-CompartilhaIgual 2.0 Genérica</t>
  </si>
  <si>
    <t>Atribuição-SemDerivações 2.0 Genérica</t>
  </si>
  <si>
    <t>Atribuição-NãoComercial 2.0 Genérica</t>
  </si>
  <si>
    <t>Atribuição-NãoComercial-CompartilhaIgual 2.0 Genérica</t>
  </si>
  <si>
    <t>Atribuição-NãoComercial-SemDerivações 2.0 Genérica</t>
  </si>
  <si>
    <t>Atribution 2.5 Generic</t>
  </si>
  <si>
    <t>Attribution-ShareAlike 2.5 Generic</t>
  </si>
  <si>
    <t>Attribution-NoDerivative 2.5 Generic</t>
  </si>
  <si>
    <t>Attribution-NonCommercial 2.5 Generic</t>
  </si>
  <si>
    <t>Attribution-NonCommercial-ShareAlike 2.5 Generic</t>
  </si>
  <si>
    <t>Attribution-NonCommercial-NoDerivs 2.5 Generic</t>
  </si>
  <si>
    <t>Atribuição 2.5 Genérica</t>
  </si>
  <si>
    <t>Atribuição-CompartilhaIgual 2.5 Genérica</t>
  </si>
  <si>
    <t>Atribuição-SemDerivações 2.5 Genérica</t>
  </si>
  <si>
    <t>Atribuição-NãoComercial 2.5 Genérica</t>
  </si>
  <si>
    <t>Atribuição-NãoComercial-CompartilhaIgual 2.5 Genérica</t>
  </si>
  <si>
    <t>Atribuição-NãoComercial-SemDerivações 2.5 Genérica</t>
  </si>
  <si>
    <t>Atribution 3.0 Unported</t>
  </si>
  <si>
    <t>Attribution-ShareAlike 3.0 Unported</t>
  </si>
  <si>
    <t>Attribution-NonCommercial 3.0 Unported</t>
  </si>
  <si>
    <t>Attribution-NoDerivative 3.0 Unported</t>
  </si>
  <si>
    <t>Attribution-NonCommercial-ShareAlike 3.0 Unported</t>
  </si>
  <si>
    <t>Attribution-NonCommercial-NoDerivs 3.0 Unported</t>
  </si>
  <si>
    <t>Atribuição 3.0 Não Adaptada</t>
  </si>
  <si>
    <t>Atribuição-CompartilhaIgual 3.0 Não Adaptada</t>
  </si>
  <si>
    <t>Atribuição-SemDerivações 3.0 Não Adaptada</t>
  </si>
  <si>
    <t>Atribuição-NãoComercial 3.0 Não Adaptada</t>
  </si>
  <si>
    <t>Atribuição-NãoComercial-CompartilhaIgual 3.0 Não Adaptada</t>
  </si>
  <si>
    <t>Atribuição-NãoComercial-SemDerivações 3.0 Não Adaptada</t>
  </si>
  <si>
    <t>Cutout</t>
  </si>
  <si>
    <t>Reframing</t>
  </si>
  <si>
    <t>Color correction</t>
  </si>
  <si>
    <t>Blur</t>
  </si>
  <si>
    <t>Uniformidade da claridade</t>
  </si>
  <si>
    <t>Remoção do fundo</t>
  </si>
  <si>
    <t>Background removal</t>
  </si>
  <si>
    <t>Inclusão de Texto</t>
  </si>
  <si>
    <t>Verificação da legibilidade do texto</t>
  </si>
  <si>
    <t>Verificação de sombras</t>
  </si>
  <si>
    <t>Verificação da resolução</t>
  </si>
  <si>
    <t>Verificação das dimensões</t>
  </si>
  <si>
    <t>Architectural plan</t>
  </si>
  <si>
    <t>Pintura</t>
  </si>
  <si>
    <t>Painting</t>
  </si>
  <si>
    <t>Animation</t>
  </si>
  <si>
    <t>Gráfico</t>
  </si>
  <si>
    <t>Graphic</t>
  </si>
  <si>
    <t>Map</t>
  </si>
  <si>
    <t>Mapa</t>
  </si>
  <si>
    <t>Imagem feita por computador</t>
  </si>
  <si>
    <t>Computer-made image</t>
  </si>
  <si>
    <t>Print</t>
  </si>
  <si>
    <t>Vídeo</t>
  </si>
  <si>
    <t>Video</t>
  </si>
  <si>
    <t>Portrait</t>
  </si>
  <si>
    <t>Retrato</t>
  </si>
  <si>
    <t>Ilustração</t>
  </si>
  <si>
    <t>Illustration</t>
  </si>
  <si>
    <t>Desenho</t>
  </si>
  <si>
    <t>Drawing</t>
  </si>
  <si>
    <t>Imagem microscópica</t>
  </si>
  <si>
    <t>Gravura</t>
  </si>
  <si>
    <t>Animação</t>
  </si>
  <si>
    <t>Aguarelas</t>
  </si>
  <si>
    <t>Vidro</t>
  </si>
  <si>
    <t>Carvão</t>
  </si>
  <si>
    <t>Óleo</t>
  </si>
  <si>
    <t>Radiografia</t>
  </si>
  <si>
    <t>Caneta</t>
  </si>
  <si>
    <t>Lápis de cor</t>
  </si>
  <si>
    <t>Acrílicos</t>
  </si>
  <si>
    <t>Pastel seco</t>
  </si>
  <si>
    <t>Guache</t>
  </si>
  <si>
    <t>Tela</t>
  </si>
  <si>
    <t>Madeira</t>
  </si>
  <si>
    <t>Plástico</t>
  </si>
  <si>
    <t>Tecido</t>
  </si>
  <si>
    <t>Cera</t>
  </si>
  <si>
    <t>Esmalte</t>
  </si>
  <si>
    <t>Impressão</t>
  </si>
  <si>
    <t>Estampagem</t>
  </si>
  <si>
    <t>CDR</t>
  </si>
  <si>
    <t>AI</t>
  </si>
  <si>
    <t>Adobe Illustrator Artwork file</t>
  </si>
  <si>
    <t>CorelDRAW Image File</t>
  </si>
  <si>
    <t>PCX</t>
  </si>
  <si>
    <t>PiCture eXchange</t>
  </si>
  <si>
    <t>DNG</t>
  </si>
  <si>
    <t>Digital Negative</t>
  </si>
  <si>
    <t>DDS</t>
  </si>
  <si>
    <t>DirectDraw Surface Image</t>
  </si>
  <si>
    <t>High Efficiency Image Format</t>
  </si>
  <si>
    <t>THM</t>
  </si>
  <si>
    <t>Thumbnail Image File</t>
  </si>
  <si>
    <t>MP4</t>
  </si>
  <si>
    <t>Motion Picture 4</t>
  </si>
  <si>
    <t>TGA</t>
  </si>
  <si>
    <t>Targa Graphic</t>
  </si>
  <si>
    <t>TIF</t>
  </si>
  <si>
    <t>Tagged Image File</t>
  </si>
  <si>
    <t xml:space="preserve">YUV </t>
  </si>
  <si>
    <t>YUV Encoded Image File</t>
  </si>
  <si>
    <t>Encapsulated PostScript File</t>
  </si>
  <si>
    <t>BPG</t>
  </si>
  <si>
    <t>Better Portable Graphics</t>
  </si>
  <si>
    <t>HDR</t>
  </si>
  <si>
    <t>High Dynamic Range Image File</t>
  </si>
  <si>
    <t>WEBP</t>
  </si>
  <si>
    <t>WebP Image</t>
  </si>
  <si>
    <t>ICO</t>
  </si>
  <si>
    <t>Icon Image File</t>
  </si>
  <si>
    <t>XPM</t>
  </si>
  <si>
    <t xml:space="preserve">X Pixmap </t>
  </si>
  <si>
    <t>CIN</t>
  </si>
  <si>
    <t>KODAK Cineon Format</t>
  </si>
  <si>
    <t>DCX</t>
  </si>
  <si>
    <t>DCX Format</t>
  </si>
  <si>
    <t>CPC</t>
  </si>
  <si>
    <t>Compressed Image File</t>
  </si>
  <si>
    <t>PX</t>
  </si>
  <si>
    <t>Pixel Image File</t>
  </si>
  <si>
    <t>ICN</t>
  </si>
  <si>
    <t>Windows Icon File</t>
  </si>
  <si>
    <t>BLZ</t>
  </si>
  <si>
    <t>Compressed Bitmap Image</t>
  </si>
  <si>
    <t>APNG</t>
  </si>
  <si>
    <t>Animated Portable Network Graphic</t>
  </si>
  <si>
    <t>WB2</t>
  </si>
  <si>
    <t>Webshots Picture File</t>
  </si>
  <si>
    <t>AVIF</t>
  </si>
  <si>
    <t>AV1 Image File Format</t>
  </si>
  <si>
    <t>SUP</t>
  </si>
  <si>
    <t>Subtitle Bitmap File</t>
  </si>
  <si>
    <t>LIF</t>
  </si>
  <si>
    <t>Leica Image File</t>
  </si>
  <si>
    <t>VDA</t>
  </si>
  <si>
    <t>Targa Bitmap Image File</t>
  </si>
  <si>
    <t>OTA</t>
  </si>
  <si>
    <t>OTA Bitmap Image</t>
  </si>
  <si>
    <t>EXR</t>
  </si>
  <si>
    <t>OpenEXR Image</t>
  </si>
  <si>
    <t>TN3</t>
  </si>
  <si>
    <t>Tiny High-resolution Image</t>
  </si>
  <si>
    <t>DRP</t>
  </si>
  <si>
    <t>DrawPad Image Project</t>
  </si>
  <si>
    <t>PPF</t>
  </si>
  <si>
    <t>Picture Publisher Image File</t>
  </si>
  <si>
    <t>OZJ</t>
  </si>
  <si>
    <t>UM Onine Image File</t>
  </si>
  <si>
    <t>PNS</t>
  </si>
  <si>
    <t>PNG Stereo Image</t>
  </si>
  <si>
    <t>VICAR</t>
  </si>
  <si>
    <t>VICAR Image File</t>
  </si>
  <si>
    <t>CDG</t>
  </si>
  <si>
    <t>Compact Disc Plus Graphics Image</t>
  </si>
  <si>
    <t>JPX</t>
  </si>
  <si>
    <t>JPEG 2000 Image File</t>
  </si>
  <si>
    <t>WI</t>
  </si>
  <si>
    <t>Wavelet Image</t>
  </si>
  <si>
    <t>ICA</t>
  </si>
  <si>
    <t>Image Object Content Architecture File</t>
  </si>
  <si>
    <t>ORA</t>
  </si>
  <si>
    <t>OpenRaster Image File</t>
  </si>
  <si>
    <t>SCU</t>
  </si>
  <si>
    <t>ColoRIX Bitmap Image</t>
  </si>
  <si>
    <t>CIT</t>
  </si>
  <si>
    <t>Intergraph Bitmap Image File</t>
  </si>
  <si>
    <t>ODI</t>
  </si>
  <si>
    <t>OpenDocument Image</t>
  </si>
  <si>
    <t>PAM</t>
  </si>
  <si>
    <t>Portable Arbitrary Map Image</t>
  </si>
  <si>
    <t>SCN</t>
  </si>
  <si>
    <t>Leica Whole Slide Image</t>
  </si>
  <si>
    <t>MNG</t>
  </si>
  <si>
    <t>Multiple image Network Graphic</t>
  </si>
  <si>
    <t>CPD</t>
  </si>
  <si>
    <t>Compressed PhotoDefines Image File</t>
  </si>
  <si>
    <t>FPX</t>
  </si>
  <si>
    <t>FlashPix Bitmap Image File</t>
  </si>
  <si>
    <t>CLIP</t>
  </si>
  <si>
    <t>Clip Studio Format File</t>
  </si>
  <si>
    <t>FLIF</t>
  </si>
  <si>
    <t>Free Lossless Image Format File</t>
  </si>
  <si>
    <t>RPF</t>
  </si>
  <si>
    <t>Rich Pixel Format File</t>
  </si>
  <si>
    <t>PSB</t>
  </si>
  <si>
    <t>Photoshop Large Document Format</t>
  </si>
  <si>
    <t>HEIF</t>
  </si>
  <si>
    <t>POV</t>
  </si>
  <si>
    <t>POV-Ray Raytracing Format</t>
  </si>
  <si>
    <t>SPIFF</t>
  </si>
  <si>
    <t>HRF</t>
  </si>
  <si>
    <t>Hitachi Raster Format File</t>
  </si>
  <si>
    <t>Still Picture Interchange File Format</t>
  </si>
  <si>
    <t>ZIF</t>
  </si>
  <si>
    <t>Zooming Image Format File</t>
  </si>
  <si>
    <t>VIFF</t>
  </si>
  <si>
    <t>Visualization Image File Format</t>
  </si>
  <si>
    <t>FAL</t>
  </si>
  <si>
    <t>Bitmap Graphic Header Information</t>
  </si>
  <si>
    <t>JTF</t>
  </si>
  <si>
    <t>JPEG Tagged Interchange Format</t>
  </si>
  <si>
    <t>JFIF</t>
  </si>
  <si>
    <t>JPEG File Interchange Format</t>
  </si>
  <si>
    <t>CSF</t>
  </si>
  <si>
    <t>Content Sealed Format</t>
  </si>
  <si>
    <t>TRIF</t>
  </si>
  <si>
    <t>Tiled Raster Interchange Format</t>
  </si>
  <si>
    <t>IVR</t>
  </si>
  <si>
    <t>Image Worlds File</t>
  </si>
  <si>
    <t>MIP</t>
  </si>
  <si>
    <t>Multiple Image Print File</t>
  </si>
  <si>
    <t>PXR</t>
  </si>
  <si>
    <t>Pixar Image File</t>
  </si>
  <si>
    <t>CMX</t>
  </si>
  <si>
    <t>Corel Metafile Exchange Image File</t>
  </si>
  <si>
    <t>CVI</t>
  </si>
  <si>
    <t>Canvas Image File</t>
  </si>
  <si>
    <t>STN</t>
  </si>
  <si>
    <t>Genuine Fractals Image</t>
  </si>
  <si>
    <t>PSID</t>
  </si>
  <si>
    <t>PostScript Image Data File</t>
  </si>
  <si>
    <t>PWS</t>
  </si>
  <si>
    <t>Print Workshop Image</t>
  </si>
  <si>
    <t>ZGM</t>
  </si>
  <si>
    <t>Zenographics Image File</t>
  </si>
  <si>
    <t>Windows Metafile Formats</t>
  </si>
  <si>
    <t>WMZ</t>
  </si>
  <si>
    <t>Compressed Windows Metafile Format</t>
  </si>
  <si>
    <t>Multiple-Image Network Graphic</t>
  </si>
  <si>
    <t>IMG</t>
  </si>
  <si>
    <t>GEM Image Format</t>
  </si>
  <si>
    <t>FITS</t>
  </si>
  <si>
    <t>Flexible Image Transport System</t>
  </si>
  <si>
    <t>SGI</t>
  </si>
  <si>
    <t>Silicon Graphics Image</t>
  </si>
  <si>
    <t>AMF</t>
  </si>
  <si>
    <t>Additive Manufacturing File Format</t>
  </si>
  <si>
    <t>XISF</t>
  </si>
  <si>
    <t>Extensible Image Serialization Format</t>
  </si>
  <si>
    <t>Correção de olhos vermelhos</t>
  </si>
  <si>
    <t>Red eye Correction</t>
  </si>
  <si>
    <t>Adição de moldura</t>
  </si>
  <si>
    <t>Frame addition</t>
  </si>
  <si>
    <t>Rotação 3D</t>
  </si>
  <si>
    <t>3D Rotation</t>
  </si>
  <si>
    <t>Highlights</t>
  </si>
  <si>
    <t>Desfoque da profundidade</t>
  </si>
  <si>
    <t>Addition of contours and limits</t>
  </si>
  <si>
    <t>Addition of artistic effects</t>
  </si>
  <si>
    <t>Adição de reflexo</t>
  </si>
  <si>
    <t>Adição de bisel</t>
  </si>
  <si>
    <t>Alinhamento de objetos</t>
  </si>
  <si>
    <t>Spray</t>
  </si>
  <si>
    <t>Projeção</t>
  </si>
  <si>
    <t>WMF</t>
  </si>
  <si>
    <t>Correção da resolução dos pixeis</t>
  </si>
  <si>
    <t>Ciências exatas</t>
  </si>
  <si>
    <t>Ciências naturais</t>
  </si>
  <si>
    <t>Ciências da engenharia e tecnologias</t>
  </si>
  <si>
    <t>Ciências médicas e da saúde</t>
  </si>
  <si>
    <t>Ciências agrárias</t>
  </si>
  <si>
    <t>Ciências sociais</t>
  </si>
  <si>
    <t>Charcoal</t>
  </si>
  <si>
    <t>Pen</t>
  </si>
  <si>
    <t>Acrilic Paint</t>
  </si>
  <si>
    <t>Dry pastel</t>
  </si>
  <si>
    <t>Gouache</t>
  </si>
  <si>
    <t>Wax</t>
  </si>
  <si>
    <t>Verniz</t>
  </si>
  <si>
    <t>Resina</t>
  </si>
  <si>
    <t>Gesso</t>
  </si>
  <si>
    <t>Stamping</t>
  </si>
  <si>
    <t>Projection</t>
  </si>
  <si>
    <t>X-Ray</t>
  </si>
  <si>
    <t>Engraving</t>
  </si>
  <si>
    <t>Wood</t>
  </si>
  <si>
    <t>Plastic</t>
  </si>
  <si>
    <t>Fabric</t>
  </si>
  <si>
    <t>Glass</t>
  </si>
  <si>
    <t>Canvas</t>
  </si>
  <si>
    <t>Parchment</t>
  </si>
  <si>
    <t>Pedra</t>
  </si>
  <si>
    <t>Plaster</t>
  </si>
  <si>
    <t>Stone</t>
  </si>
  <si>
    <t>Ajuste dos pixeis</t>
  </si>
  <si>
    <t>Adição de vinheta</t>
  </si>
  <si>
    <t>Mosaico</t>
  </si>
  <si>
    <t>Correção dos reflexos</t>
  </si>
  <si>
    <t>Correção do foco</t>
  </si>
  <si>
    <t>Enquadramento da imagem</t>
  </si>
  <si>
    <t>Watercolors</t>
  </si>
  <si>
    <t>Pele</t>
  </si>
  <si>
    <t>Mosaic</t>
  </si>
  <si>
    <t>Colagem</t>
  </si>
  <si>
    <t>Collage</t>
  </si>
  <si>
    <t>Montagem</t>
  </si>
  <si>
    <t>Montage</t>
  </si>
  <si>
    <t>Blur Check</t>
  </si>
  <si>
    <t>Uniformity of clarity</t>
  </si>
  <si>
    <t>Red eyes correction</t>
  </si>
  <si>
    <t>Pixel resolution correction</t>
  </si>
  <si>
    <t>Framing</t>
  </si>
  <si>
    <t>Resin</t>
  </si>
  <si>
    <t>Skin</t>
  </si>
  <si>
    <t>Cortiça</t>
  </si>
  <si>
    <t>Lápis grafite</t>
  </si>
  <si>
    <t>Aerógrafo</t>
  </si>
  <si>
    <t xml:space="preserve">Tinta da china </t>
  </si>
  <si>
    <t>Polish</t>
  </si>
  <si>
    <t>Pencil</t>
  </si>
  <si>
    <t>Oil Paint</t>
  </si>
  <si>
    <t>Reflection addition</t>
  </si>
  <si>
    <t>Inclusão de desenhos</t>
  </si>
  <si>
    <t>Pixel adjustement</t>
  </si>
  <si>
    <t>Alignment of objects</t>
  </si>
  <si>
    <t>Barro</t>
  </si>
  <si>
    <t>Metal</t>
  </si>
  <si>
    <t>Porcelana</t>
  </si>
  <si>
    <t>Cerâmica</t>
  </si>
  <si>
    <t>Cork</t>
  </si>
  <si>
    <t>Clay</t>
  </si>
  <si>
    <t>Latéx</t>
  </si>
  <si>
    <t>Pincel</t>
  </si>
  <si>
    <t>Humanidades</t>
  </si>
  <si>
    <t xml:space="preserve">Imagens produzidas pelos participantes de uma investigação </t>
  </si>
  <si>
    <t>Latex</t>
  </si>
  <si>
    <t>Exact Sciences</t>
  </si>
  <si>
    <t>Natural Sciences</t>
  </si>
  <si>
    <t>Engineering and Technologies</t>
  </si>
  <si>
    <t>Medical and Health Sciences</t>
  </si>
  <si>
    <t>Agricultural Sciences</t>
  </si>
  <si>
    <t>Social Sciences</t>
  </si>
  <si>
    <t>Humanities</t>
  </si>
  <si>
    <t>Atribution 4.0 Internacional</t>
  </si>
  <si>
    <t>Acetato</t>
  </si>
  <si>
    <t>1 : 500 000</t>
  </si>
  <si>
    <t>1 : 100 000 000</t>
  </si>
  <si>
    <t>1 : 10 000 000</t>
  </si>
  <si>
    <r>
      <t>1 : 1000</t>
    </r>
    <r>
      <rPr>
        <sz val="11"/>
        <color theme="0"/>
        <rFont val="Calibri"/>
        <family val="2"/>
        <scheme val="minor"/>
      </rPr>
      <t>_</t>
    </r>
  </si>
  <si>
    <r>
      <t xml:space="preserve"> 1: 500</t>
    </r>
    <r>
      <rPr>
        <sz val="11"/>
        <color theme="0"/>
        <rFont val="Calibri"/>
        <family val="2"/>
        <scheme val="minor"/>
      </rPr>
      <t xml:space="preserve"> _</t>
    </r>
  </si>
  <si>
    <r>
      <t xml:space="preserve">1 : 2000 </t>
    </r>
    <r>
      <rPr>
        <sz val="11"/>
        <color theme="0"/>
        <rFont val="Calibri"/>
        <family val="2"/>
        <scheme val="minor"/>
      </rPr>
      <t>_</t>
    </r>
  </si>
  <si>
    <r>
      <t xml:space="preserve">1 : 3000 </t>
    </r>
    <r>
      <rPr>
        <sz val="11"/>
        <color theme="0"/>
        <rFont val="Calibri"/>
        <family val="2"/>
        <scheme val="minor"/>
      </rPr>
      <t>_</t>
    </r>
  </si>
  <si>
    <t>1 : 25 000</t>
  </si>
  <si>
    <t>1 : 50 000</t>
  </si>
  <si>
    <t>1 : 100 000</t>
  </si>
  <si>
    <t>1 : 250 000</t>
  </si>
  <si>
    <t>1 : 20 000 000</t>
  </si>
  <si>
    <t>1 : 600 000</t>
  </si>
  <si>
    <t>1 : 50 000 000</t>
  </si>
  <si>
    <t>1 : 24 000</t>
  </si>
  <si>
    <t>1 : 62 500</t>
  </si>
  <si>
    <t>1 : 1 000 000</t>
  </si>
  <si>
    <t>1 : 125 000 000</t>
  </si>
  <si>
    <t>1 : 90 000 000</t>
  </si>
  <si>
    <r>
      <t xml:space="preserve">1 : 5000 </t>
    </r>
    <r>
      <rPr>
        <sz val="11"/>
        <color theme="0"/>
        <rFont val="Calibri"/>
        <family val="2"/>
        <scheme val="minor"/>
      </rPr>
      <t>_</t>
    </r>
  </si>
  <si>
    <r>
      <t>1 : 1200</t>
    </r>
    <r>
      <rPr>
        <sz val="11"/>
        <color theme="0"/>
        <rFont val="Calibri"/>
        <family val="2"/>
        <scheme val="minor"/>
      </rPr>
      <t xml:space="preserve"> _</t>
    </r>
  </si>
  <si>
    <r>
      <t>1 : 6700</t>
    </r>
    <r>
      <rPr>
        <sz val="11"/>
        <color theme="0"/>
        <rFont val="Calibri"/>
        <family val="2"/>
        <scheme val="minor"/>
      </rPr>
      <t xml:space="preserve"> _</t>
    </r>
  </si>
  <si>
    <t>Porcelain</t>
  </si>
  <si>
    <t>Ceramics</t>
  </si>
  <si>
    <t>Acetate</t>
  </si>
  <si>
    <t>Pastel a óleo</t>
  </si>
  <si>
    <t>Giz</t>
  </si>
  <si>
    <t>Marcador</t>
  </si>
  <si>
    <t>Carimbo</t>
  </si>
  <si>
    <t>Cal</t>
  </si>
  <si>
    <t>Substituição de cor</t>
  </si>
  <si>
    <t>Esponja</t>
  </si>
  <si>
    <t>Correção do plano de fundo</t>
  </si>
  <si>
    <t>Ajuste de cores e tons</t>
  </si>
  <si>
    <t>Distorção da imagem</t>
  </si>
  <si>
    <t>Ajuste do brilho</t>
  </si>
  <si>
    <t>Ajuste da saturação</t>
  </si>
  <si>
    <t>1 : 63 360</t>
  </si>
  <si>
    <t>1 : 20 000</t>
  </si>
  <si>
    <t>1 : 5 000 000</t>
  </si>
  <si>
    <t>20 x 27 cm</t>
  </si>
  <si>
    <t>15 x 20 cm</t>
  </si>
  <si>
    <t>13 x 17 cm</t>
  </si>
  <si>
    <t>11 X 15 cm</t>
  </si>
  <si>
    <t>10 x 13  cm</t>
  </si>
  <si>
    <t>203 x 203 cm</t>
  </si>
  <si>
    <t>127 x 127 cm</t>
  </si>
  <si>
    <t>30 x 40 cm</t>
  </si>
  <si>
    <t>40 x 55 cm</t>
  </si>
  <si>
    <t>76 x 100 cm</t>
  </si>
  <si>
    <t>76 x 115 cm</t>
  </si>
  <si>
    <t>40 x 60 cm</t>
  </si>
  <si>
    <t>30 x 45 cm</t>
  </si>
  <si>
    <t>20 x 20 cm</t>
  </si>
  <si>
    <t>13 x 13 cm</t>
  </si>
  <si>
    <t>20 x 30 cm</t>
  </si>
  <si>
    <t>15 x 21 cm</t>
  </si>
  <si>
    <t>9 X 13 cm</t>
  </si>
  <si>
    <t>13 X 18 cm</t>
  </si>
  <si>
    <r>
      <t xml:space="preserve">1 : 1 </t>
    </r>
    <r>
      <rPr>
        <sz val="11"/>
        <color theme="0"/>
        <rFont val="Calibri"/>
        <family val="2"/>
        <scheme val="minor"/>
      </rPr>
      <t>_</t>
    </r>
  </si>
  <si>
    <r>
      <t xml:space="preserve">2 : 3 </t>
    </r>
    <r>
      <rPr>
        <sz val="11"/>
        <color theme="0"/>
        <rFont val="Calibri"/>
        <family val="2"/>
        <scheme val="minor"/>
      </rPr>
      <t>_</t>
    </r>
  </si>
  <si>
    <r>
      <t xml:space="preserve">3 : 2 </t>
    </r>
    <r>
      <rPr>
        <sz val="11"/>
        <color theme="0"/>
        <rFont val="Calibri"/>
        <family val="2"/>
        <scheme val="minor"/>
      </rPr>
      <t>_</t>
    </r>
  </si>
  <si>
    <r>
      <t xml:space="preserve">16 : 9 </t>
    </r>
    <r>
      <rPr>
        <sz val="11"/>
        <color theme="0"/>
        <rFont val="Calibri"/>
        <family val="2"/>
        <scheme val="minor"/>
      </rPr>
      <t>_</t>
    </r>
  </si>
  <si>
    <r>
      <t>4 : 5</t>
    </r>
    <r>
      <rPr>
        <sz val="11"/>
        <color theme="0"/>
        <rFont val="Calibri"/>
        <family val="2"/>
        <scheme val="minor"/>
      </rPr>
      <t xml:space="preserve"> _</t>
    </r>
  </si>
  <si>
    <r>
      <t xml:space="preserve">5 : 4 </t>
    </r>
    <r>
      <rPr>
        <sz val="11"/>
        <color theme="0"/>
        <rFont val="Calibri"/>
        <family val="2"/>
        <scheme val="minor"/>
      </rPr>
      <t>_</t>
    </r>
  </si>
  <si>
    <r>
      <t xml:space="preserve">9 : 16 </t>
    </r>
    <r>
      <rPr>
        <sz val="11"/>
        <color theme="0"/>
        <rFont val="Calibri"/>
        <family val="2"/>
        <scheme val="minor"/>
      </rPr>
      <t>_</t>
    </r>
  </si>
  <si>
    <t>7 x 12 cm</t>
  </si>
  <si>
    <t>24 x 30 cm</t>
  </si>
  <si>
    <t>25 x 38 cm</t>
  </si>
  <si>
    <t>20 x 25 cm</t>
  </si>
  <si>
    <t>Color adjustment</t>
  </si>
  <si>
    <t>Areia</t>
  </si>
  <si>
    <t>Stamp</t>
  </si>
  <si>
    <t>Sponge</t>
  </si>
  <si>
    <t>Marker</t>
  </si>
  <si>
    <t>Chalk</t>
  </si>
  <si>
    <t>Airbrush</t>
  </si>
  <si>
    <t>Glaze</t>
  </si>
  <si>
    <t>China ink</t>
  </si>
  <si>
    <t>Sand</t>
  </si>
  <si>
    <t>Food</t>
  </si>
  <si>
    <t>Oil Pastel</t>
  </si>
  <si>
    <t>Image distorcion</t>
  </si>
  <si>
    <t>Color replacement</t>
  </si>
  <si>
    <t>Argila</t>
  </si>
  <si>
    <t>Alteração da velocidade do vídeo</t>
  </si>
  <si>
    <t>Alimento</t>
  </si>
  <si>
    <t>Instrumento industrial</t>
  </si>
  <si>
    <t xml:space="preserve">Imagens coletadas por particulares </t>
  </si>
  <si>
    <t>Fotografia</t>
  </si>
  <si>
    <t>Photograph</t>
  </si>
  <si>
    <t>Medical Image</t>
  </si>
  <si>
    <t>Microscopic Image</t>
  </si>
  <si>
    <t>Imagem médica</t>
  </si>
  <si>
    <t>Raw Image Format</t>
  </si>
  <si>
    <t>ACS Publications</t>
  </si>
  <si>
    <t>RF</t>
  </si>
  <si>
    <t>RM</t>
  </si>
  <si>
    <t>Royalty-Free</t>
  </si>
  <si>
    <t>Rights Managed</t>
  </si>
  <si>
    <t>Change of the video Speed</t>
  </si>
  <si>
    <t>Têmpera</t>
  </si>
  <si>
    <t>Industrial Instrument</t>
  </si>
  <si>
    <t>Medical Instrument</t>
  </si>
  <si>
    <t>Colored pencil</t>
  </si>
  <si>
    <t>Espátula</t>
  </si>
  <si>
    <t>Esfuminho</t>
  </si>
  <si>
    <t>Paint Scraper</t>
  </si>
  <si>
    <t>Images collected by individuals</t>
  </si>
  <si>
    <t>Screen Capture</t>
  </si>
  <si>
    <t>Planta arquitetónica</t>
  </si>
  <si>
    <t>Brush</t>
  </si>
  <si>
    <t>1 : 10 000</t>
  </si>
  <si>
    <r>
      <t xml:space="preserve">1 : 100 </t>
    </r>
    <r>
      <rPr>
        <sz val="11"/>
        <color theme="0"/>
        <rFont val="Calibri"/>
        <family val="2"/>
        <scheme val="minor"/>
      </rPr>
      <t>_</t>
    </r>
  </si>
  <si>
    <r>
      <t xml:space="preserve">1 : 200 </t>
    </r>
    <r>
      <rPr>
        <sz val="11"/>
        <color theme="0"/>
        <rFont val="Calibri"/>
        <family val="2"/>
        <scheme val="minor"/>
      </rPr>
      <t>_</t>
    </r>
  </si>
  <si>
    <r>
      <t xml:space="preserve">1 : 300 </t>
    </r>
    <r>
      <rPr>
        <sz val="11"/>
        <color theme="0"/>
        <rFont val="Calibri"/>
        <family val="2"/>
        <scheme val="minor"/>
      </rPr>
      <t>_</t>
    </r>
  </si>
  <si>
    <r>
      <t xml:space="preserve">1 : 1500 </t>
    </r>
    <r>
      <rPr>
        <sz val="11"/>
        <color theme="0"/>
        <rFont val="Calibri"/>
        <family val="2"/>
        <scheme val="minor"/>
      </rPr>
      <t>_</t>
    </r>
  </si>
  <si>
    <t>10 X 15 cm</t>
  </si>
  <si>
    <t>1 : 150 000 000</t>
  </si>
  <si>
    <t>1 : 500 000 000</t>
  </si>
  <si>
    <t>1 : 1 000 000 000</t>
  </si>
  <si>
    <t>Vignette addition</t>
  </si>
  <si>
    <t>Scale addition</t>
  </si>
  <si>
    <t>Bevel addition</t>
  </si>
  <si>
    <t>Opacity variation</t>
  </si>
  <si>
    <t>Clarity variation</t>
  </si>
  <si>
    <t>Adição de marcas de água</t>
  </si>
  <si>
    <t>Variação do brilho</t>
  </si>
  <si>
    <t>Variação da transparência</t>
  </si>
  <si>
    <t>Variação da temperatura</t>
  </si>
  <si>
    <t>Variação da Saturação</t>
  </si>
  <si>
    <t>Variação da Nitidez</t>
  </si>
  <si>
    <t>Variação da exposição</t>
  </si>
  <si>
    <t>Variação da Estrutura</t>
  </si>
  <si>
    <t>Variação das sombras</t>
  </si>
  <si>
    <t>Brightness variation</t>
  </si>
  <si>
    <t>Shadow variation</t>
  </si>
  <si>
    <t>Structure variation</t>
  </si>
  <si>
    <t>Exposure variation</t>
  </si>
  <si>
    <t>Saturation variation</t>
  </si>
  <si>
    <t>Sharpness variation</t>
  </si>
  <si>
    <t>Temperature variation</t>
  </si>
  <si>
    <t>Transparency variation</t>
  </si>
  <si>
    <t>Ajuste da perspetiva</t>
  </si>
  <si>
    <t>Redução da vibração da câmara</t>
  </si>
  <si>
    <t>Ajuste da opacidade</t>
  </si>
  <si>
    <t>Remoção de manchas</t>
  </si>
  <si>
    <t>Rotação da imagem</t>
  </si>
  <si>
    <t>Ajuste da nitidez</t>
  </si>
  <si>
    <t>Adição de realces</t>
  </si>
  <si>
    <t xml:space="preserve">Highlights </t>
  </si>
  <si>
    <t>Watermarks inclusion</t>
  </si>
  <si>
    <t>Variação da opacidade</t>
  </si>
  <si>
    <t>Perspective adjustment</t>
  </si>
  <si>
    <t>Vibration reduction</t>
  </si>
  <si>
    <t>Blemish removal</t>
  </si>
  <si>
    <t>Verificação de pontos negros</t>
  </si>
  <si>
    <t>Reflection correction</t>
  </si>
  <si>
    <t>Focus correction</t>
  </si>
  <si>
    <t>Background correction</t>
  </si>
  <si>
    <t>Opacity adjustment</t>
  </si>
  <si>
    <t>Brightness adjustment</t>
  </si>
  <si>
    <t>Saturation adjustment</t>
  </si>
  <si>
    <t>Resolution check</t>
  </si>
  <si>
    <t>Sharpness adjustment</t>
  </si>
  <si>
    <t>Text legibility check</t>
  </si>
  <si>
    <t>Ajuste da matiz</t>
  </si>
  <si>
    <t>Hue adjustment</t>
  </si>
  <si>
    <t>Variação da claridade</t>
  </si>
  <si>
    <t>Contrast variation</t>
  </si>
  <si>
    <t>Animação da imagem</t>
  </si>
  <si>
    <t>Image animation</t>
  </si>
  <si>
    <t>Composição dos elementos</t>
  </si>
  <si>
    <t>Element composition</t>
  </si>
  <si>
    <t>Inclusion of drawings</t>
  </si>
  <si>
    <t>Image rotation</t>
  </si>
  <si>
    <t>Variação do contraste</t>
  </si>
  <si>
    <t>Text inclusion</t>
  </si>
  <si>
    <t>Enaltecimento de realces</t>
  </si>
  <si>
    <t>Dimensions check</t>
  </si>
  <si>
    <t>Saturated objects check</t>
  </si>
  <si>
    <t>Black spots check</t>
  </si>
  <si>
    <t>Shadows check</t>
  </si>
  <si>
    <t>Direito controlado</t>
  </si>
  <si>
    <r>
      <t xml:space="preserve">Livre de </t>
    </r>
    <r>
      <rPr>
        <i/>
        <sz val="11"/>
        <color theme="1"/>
        <rFont val="Calibri"/>
        <family val="2"/>
        <scheme val="minor"/>
      </rPr>
      <t>royalties</t>
    </r>
  </si>
  <si>
    <t>Tempera</t>
  </si>
  <si>
    <r>
      <t xml:space="preserve">Material / </t>
    </r>
    <r>
      <rPr>
        <b/>
        <i/>
        <sz val="11"/>
        <color theme="1"/>
        <rFont val="Calibri"/>
        <family val="2"/>
        <scheme val="minor"/>
      </rPr>
      <t>Material</t>
    </r>
  </si>
  <si>
    <r>
      <t xml:space="preserve">Licença / </t>
    </r>
    <r>
      <rPr>
        <b/>
        <i/>
        <sz val="11"/>
        <rFont val="Calibri"/>
        <family val="2"/>
        <scheme val="minor"/>
      </rPr>
      <t>Use Rights</t>
    </r>
  </si>
  <si>
    <r>
      <t xml:space="preserve">Formato ou Suporte / </t>
    </r>
    <r>
      <rPr>
        <b/>
        <i/>
        <sz val="11"/>
        <color theme="1"/>
        <rFont val="Calibri"/>
        <family val="2"/>
        <scheme val="minor"/>
      </rPr>
      <t>Format or Support</t>
    </r>
  </si>
  <si>
    <r>
      <t xml:space="preserve">Instrumento  / </t>
    </r>
    <r>
      <rPr>
        <b/>
        <i/>
        <sz val="11"/>
        <color theme="1"/>
        <rFont val="Calibri"/>
        <family val="2"/>
        <scheme val="minor"/>
      </rPr>
      <t>Instrument</t>
    </r>
  </si>
  <si>
    <r>
      <t xml:space="preserve">Tipo / </t>
    </r>
    <r>
      <rPr>
        <b/>
        <i/>
        <sz val="12"/>
        <color theme="1"/>
        <rFont val="Calibri"/>
        <family val="2"/>
        <scheme val="minor"/>
      </rPr>
      <t>Type</t>
    </r>
  </si>
  <si>
    <r>
      <t xml:space="preserve">Domínio de Investigação / </t>
    </r>
    <r>
      <rPr>
        <b/>
        <i/>
        <sz val="11"/>
        <color theme="1"/>
        <rFont val="Calibri"/>
        <family val="2"/>
        <scheme val="minor"/>
      </rPr>
      <t>Research Domain</t>
    </r>
  </si>
  <si>
    <r>
      <t>Metodologia /</t>
    </r>
    <r>
      <rPr>
        <b/>
        <i/>
        <sz val="11"/>
        <color theme="1"/>
        <rFont val="Calibri"/>
        <family val="2"/>
        <scheme val="minor"/>
      </rPr>
      <t xml:space="preserve"> Methodology</t>
    </r>
  </si>
  <si>
    <r>
      <t xml:space="preserve">Qualidade / </t>
    </r>
    <r>
      <rPr>
        <b/>
        <i/>
        <sz val="11"/>
        <color theme="1"/>
        <rFont val="Calibri"/>
        <family val="2"/>
        <scheme val="minor"/>
      </rPr>
      <t>Quality</t>
    </r>
  </si>
  <si>
    <t>Smudge Tool</t>
  </si>
  <si>
    <t>5 x 7 cm</t>
  </si>
  <si>
    <t>9 x 12 cm</t>
  </si>
  <si>
    <t>10 x 10 cm</t>
  </si>
  <si>
    <t>12 x 12 cm</t>
  </si>
  <si>
    <t>12 x 22 cm</t>
  </si>
  <si>
    <t>10 x 15 cm</t>
  </si>
  <si>
    <t>15 x 15 cm</t>
  </si>
  <si>
    <t>15 x 30 cm</t>
  </si>
  <si>
    <t>20 x 35 cm</t>
  </si>
  <si>
    <t>20 x 50 cm</t>
  </si>
  <si>
    <t>25 x 30 cm</t>
  </si>
  <si>
    <t>25 x 35 cm</t>
  </si>
  <si>
    <t>30 x 30 cm</t>
  </si>
  <si>
    <t>30 x 50 cm</t>
  </si>
  <si>
    <t>30 x 60 cm</t>
  </si>
  <si>
    <t>35 x 45 cm</t>
  </si>
  <si>
    <t>35 x 50 cm</t>
  </si>
  <si>
    <t>30 x 70 cm</t>
  </si>
  <si>
    <t>30 x 80 cm</t>
  </si>
  <si>
    <t>40 x 40 cm</t>
  </si>
  <si>
    <t>40 x 50 cm</t>
  </si>
  <si>
    <t>40 x 80 cm</t>
  </si>
  <si>
    <t>50 x 50 cm</t>
  </si>
  <si>
    <t>50 x 60 cm</t>
  </si>
  <si>
    <t>50 x 70 cm</t>
  </si>
  <si>
    <t>50 x 80 cm</t>
  </si>
  <si>
    <t>60 x 60 cm</t>
  </si>
  <si>
    <t>60 x 80 cm</t>
  </si>
  <si>
    <t>60 x 90 cm</t>
  </si>
  <si>
    <t>60 x 100 cm</t>
  </si>
  <si>
    <t>70 x 70 cm</t>
  </si>
  <si>
    <t>70 x 90 cm</t>
  </si>
  <si>
    <t>70 x 100 cm</t>
  </si>
  <si>
    <t>80 x 80 cm</t>
  </si>
  <si>
    <t>80 x 100 cm</t>
  </si>
  <si>
    <r>
      <t xml:space="preserve">Edição / </t>
    </r>
    <r>
      <rPr>
        <b/>
        <i/>
        <sz val="11"/>
        <color theme="1"/>
        <rFont val="Calibri"/>
        <family val="2"/>
        <scheme val="minor"/>
      </rPr>
      <t>Edition</t>
    </r>
    <r>
      <rPr>
        <b/>
        <sz val="11"/>
        <color theme="1"/>
        <rFont val="Calibri"/>
        <family val="2"/>
        <scheme val="minor"/>
      </rPr>
      <t xml:space="preserve"> Statement</t>
    </r>
  </si>
  <si>
    <t>Screen</t>
  </si>
  <si>
    <t>Number of terms/Número de termos</t>
  </si>
  <si>
    <t>Scale/Escala</t>
  </si>
  <si>
    <t>Número de termos/Number of terms</t>
  </si>
  <si>
    <t>Analógico/Analog</t>
  </si>
  <si>
    <t>Digital/Digital</t>
  </si>
  <si>
    <t>Abreviatura/Abbreviation</t>
  </si>
  <si>
    <t>Mapa/Map</t>
  </si>
  <si>
    <t>Fotografia/Photography</t>
  </si>
  <si>
    <t>Tela/Screen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</si>
</sst>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i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5" fillId="8" borderId="8" applyNumberFormat="0" applyAlignment="0" applyProtection="0"/>
  </cellStyleXfs>
  <cellXfs count="5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1" fillId="0" borderId="0" xfId="0" applyFont="1"/>
    <xf numFmtId="0" fontId="0" fillId="0" borderId="1" xfId="0" applyFill="1" applyBorder="1"/>
    <xf numFmtId="0" fontId="4" fillId="0" borderId="1" xfId="0" applyFont="1" applyFill="1" applyBorder="1" applyAlignment="1">
      <alignment horizontal="center"/>
    </xf>
    <xf numFmtId="0" fontId="7" fillId="0" borderId="1" xfId="0" applyFont="1" applyBorder="1"/>
    <xf numFmtId="0" fontId="5" fillId="0" borderId="1" xfId="0" applyFont="1" applyFill="1" applyBorder="1"/>
    <xf numFmtId="0" fontId="3" fillId="0" borderId="1" xfId="0" applyFont="1" applyBorder="1"/>
    <xf numFmtId="0" fontId="4" fillId="0" borderId="1" xfId="0" applyFont="1" applyFill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20" fontId="0" fillId="0" borderId="1" xfId="0" applyNumberFormat="1" applyBorder="1"/>
    <xf numFmtId="0" fontId="3" fillId="0" borderId="1" xfId="0" applyFont="1" applyFill="1" applyBorder="1"/>
    <xf numFmtId="0" fontId="4" fillId="0" borderId="1" xfId="0" applyFont="1" applyBorder="1"/>
    <xf numFmtId="0" fontId="10" fillId="0" borderId="1" xfId="0" applyFont="1" applyBorder="1"/>
    <xf numFmtId="0" fontId="5" fillId="5" borderId="1" xfId="0" applyFont="1" applyFill="1" applyBorder="1"/>
    <xf numFmtId="0" fontId="0" fillId="2" borderId="1" xfId="0" applyFill="1" applyBorder="1"/>
    <xf numFmtId="0" fontId="2" fillId="7" borderId="1" xfId="0" applyFont="1" applyFill="1" applyBorder="1" applyAlignment="1">
      <alignment horizontal="center"/>
    </xf>
    <xf numFmtId="0" fontId="0" fillId="0" borderId="3" xfId="0" applyFill="1" applyBorder="1"/>
    <xf numFmtId="0" fontId="3" fillId="5" borderId="1" xfId="0" applyFont="1" applyFill="1" applyBorder="1"/>
    <xf numFmtId="0" fontId="2" fillId="7" borderId="1" xfId="0" applyFont="1" applyFill="1" applyBorder="1" applyAlignment="1">
      <alignment horizontal="center"/>
    </xf>
    <xf numFmtId="0" fontId="0" fillId="5" borderId="1" xfId="0" applyFill="1" applyBorder="1"/>
    <xf numFmtId="0" fontId="0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4" fillId="0" borderId="0" xfId="0" applyFont="1"/>
    <xf numFmtId="0" fontId="4" fillId="5" borderId="8" xfId="1" applyFont="1" applyFill="1" applyAlignment="1">
      <alignment horizontal="left" wrapText="1" readingOrder="1"/>
    </xf>
    <xf numFmtId="0" fontId="2" fillId="3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0" fontId="9" fillId="6" borderId="7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5" borderId="8" xfId="1" applyFont="1" applyFill="1" applyAlignment="1">
      <alignment horizontal="center" vertical="center" wrapText="1" readingOrder="1"/>
    </xf>
    <xf numFmtId="0" fontId="13" fillId="7" borderId="1" xfId="0" applyFont="1" applyFill="1" applyBorder="1" applyAlignment="1">
      <alignment horizontal="center"/>
    </xf>
  </cellXfs>
  <cellStyles count="2">
    <cellStyle name="Normal" xfId="0" builtinId="0"/>
    <cellStyle name="Saída" xfId="1" builtinId="21"/>
  </cellStyles>
  <dxfs count="0"/>
  <tableStyles count="0" defaultTableStyle="TableStyleMedium2" defaultPivotStyle="PivotStyleLight16"/>
  <colors>
    <mruColors>
      <color rgb="FFE4E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10448-6DDB-45D8-A127-EA7B3C1EACBC}">
  <dimension ref="D3:H11"/>
  <sheetViews>
    <sheetView tabSelected="1" zoomScale="80" zoomScaleNormal="80" workbookViewId="0">
      <selection activeCell="H3" sqref="H3"/>
    </sheetView>
  </sheetViews>
  <sheetFormatPr defaultRowHeight="14.5" x14ac:dyDescent="0.35"/>
  <cols>
    <col min="4" max="4" width="34.26953125" bestFit="1" customWidth="1"/>
    <col min="5" max="5" width="28" bestFit="1" customWidth="1"/>
    <col min="8" max="8" width="44.54296875" bestFit="1" customWidth="1"/>
  </cols>
  <sheetData>
    <row r="3" spans="4:8" x14ac:dyDescent="0.35">
      <c r="D3" s="37" t="s">
        <v>652</v>
      </c>
      <c r="E3" s="37"/>
      <c r="H3" s="3" t="s">
        <v>695</v>
      </c>
    </row>
    <row r="4" spans="4:8" x14ac:dyDescent="0.35">
      <c r="D4" s="3" t="s">
        <v>0</v>
      </c>
      <c r="E4" s="3" t="s">
        <v>1</v>
      </c>
      <c r="H4" s="19">
        <f>COUNTA(D5:D11)</f>
        <v>7</v>
      </c>
    </row>
    <row r="5" spans="4:8" x14ac:dyDescent="0.35">
      <c r="D5" s="18" t="s">
        <v>386</v>
      </c>
      <c r="E5" s="16" t="s">
        <v>456</v>
      </c>
    </row>
    <row r="6" spans="4:8" x14ac:dyDescent="0.35">
      <c r="D6" s="18" t="s">
        <v>384</v>
      </c>
      <c r="E6" s="16" t="s">
        <v>454</v>
      </c>
    </row>
    <row r="7" spans="4:8" x14ac:dyDescent="0.35">
      <c r="D7" s="18" t="s">
        <v>382</v>
      </c>
      <c r="E7" s="16" t="s">
        <v>452</v>
      </c>
    </row>
    <row r="8" spans="4:8" x14ac:dyDescent="0.35">
      <c r="D8" s="18" t="s">
        <v>385</v>
      </c>
      <c r="E8" s="16" t="s">
        <v>455</v>
      </c>
    </row>
    <row r="9" spans="4:8" x14ac:dyDescent="0.35">
      <c r="D9" s="18" t="s">
        <v>383</v>
      </c>
      <c r="E9" s="16" t="s">
        <v>453</v>
      </c>
    </row>
    <row r="10" spans="4:8" x14ac:dyDescent="0.35">
      <c r="D10" s="18" t="s">
        <v>387</v>
      </c>
      <c r="E10" s="16" t="s">
        <v>457</v>
      </c>
    </row>
    <row r="11" spans="4:8" x14ac:dyDescent="0.35">
      <c r="D11" s="18" t="s">
        <v>449</v>
      </c>
      <c r="E11" s="16" t="s">
        <v>458</v>
      </c>
    </row>
  </sheetData>
  <sortState xmlns:xlrd2="http://schemas.microsoft.com/office/spreadsheetml/2017/richdata2" ref="D4:E11">
    <sortCondition ref="D5:D11"/>
  </sortState>
  <mergeCells count="1">
    <mergeCell ref="D3:E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C9F13-C7B8-406A-93A2-FC98A18395CA}">
  <dimension ref="D6:M47"/>
  <sheetViews>
    <sheetView topLeftCell="B1" zoomScale="80" zoomScaleNormal="80" workbookViewId="0">
      <selection activeCell="M15" sqref="M15"/>
    </sheetView>
  </sheetViews>
  <sheetFormatPr defaultRowHeight="14.5" x14ac:dyDescent="0.35"/>
  <cols>
    <col min="3" max="3" width="9.1796875" customWidth="1"/>
    <col min="4" max="4" width="11.90625" customWidth="1"/>
    <col min="5" max="5" width="17" customWidth="1"/>
    <col min="7" max="7" width="23.1796875" customWidth="1"/>
    <col min="8" max="8" width="15.54296875" customWidth="1"/>
    <col min="10" max="10" width="12.1796875" customWidth="1"/>
    <col min="11" max="11" width="14.81640625" customWidth="1"/>
    <col min="13" max="13" width="44.54296875" bestFit="1" customWidth="1"/>
  </cols>
  <sheetData>
    <row r="6" spans="4:13" x14ac:dyDescent="0.35">
      <c r="E6" s="26" t="s">
        <v>694</v>
      </c>
      <c r="H6" s="29" t="s">
        <v>694</v>
      </c>
      <c r="J6" s="35"/>
      <c r="K6" s="57" t="s">
        <v>694</v>
      </c>
      <c r="M6" s="3" t="s">
        <v>695</v>
      </c>
    </row>
    <row r="7" spans="4:13" x14ac:dyDescent="0.35">
      <c r="D7" s="44" t="s">
        <v>699</v>
      </c>
      <c r="E7" s="1" t="s">
        <v>574</v>
      </c>
      <c r="G7" s="55" t="s">
        <v>700</v>
      </c>
      <c r="H7" s="12" t="s">
        <v>520</v>
      </c>
      <c r="J7" s="56" t="s">
        <v>701</v>
      </c>
      <c r="K7" s="36" t="s">
        <v>656</v>
      </c>
      <c r="M7" s="19">
        <f>COUNTA(E7:E39,H7:H37,K7:K47)</f>
        <v>105</v>
      </c>
    </row>
    <row r="8" spans="4:13" x14ac:dyDescent="0.35">
      <c r="D8" s="44"/>
      <c r="E8" s="1" t="s">
        <v>575</v>
      </c>
      <c r="G8" s="55"/>
      <c r="H8" s="12" t="s">
        <v>521</v>
      </c>
      <c r="J8" s="56"/>
      <c r="K8" s="36" t="s">
        <v>657</v>
      </c>
    </row>
    <row r="9" spans="4:13" x14ac:dyDescent="0.35">
      <c r="D9" s="44"/>
      <c r="E9" s="1" t="s">
        <v>576</v>
      </c>
      <c r="G9" s="55"/>
      <c r="H9" s="12" t="s">
        <v>522</v>
      </c>
      <c r="J9" s="56"/>
      <c r="K9" s="36" t="s">
        <v>658</v>
      </c>
    </row>
    <row r="10" spans="4:13" x14ac:dyDescent="0.35">
      <c r="D10" s="44"/>
      <c r="E10" s="1" t="s">
        <v>465</v>
      </c>
      <c r="G10" s="55"/>
      <c r="H10" s="12" t="s">
        <v>524</v>
      </c>
      <c r="J10" s="56"/>
      <c r="K10" s="36" t="s">
        <v>659</v>
      </c>
    </row>
    <row r="11" spans="4:13" x14ac:dyDescent="0.35">
      <c r="D11" s="44"/>
      <c r="E11" s="20" t="s">
        <v>464</v>
      </c>
      <c r="G11" s="55"/>
      <c r="H11" s="12" t="s">
        <v>525</v>
      </c>
      <c r="J11" s="56"/>
      <c r="K11" s="36" t="s">
        <v>660</v>
      </c>
    </row>
    <row r="12" spans="4:13" x14ac:dyDescent="0.35">
      <c r="D12" s="44"/>
      <c r="E12" s="12" t="s">
        <v>481</v>
      </c>
      <c r="G12" s="55"/>
      <c r="H12" s="17" t="s">
        <v>523</v>
      </c>
      <c r="J12" s="56"/>
      <c r="K12" s="36" t="s">
        <v>661</v>
      </c>
    </row>
    <row r="13" spans="4:13" x14ac:dyDescent="0.35">
      <c r="D13" s="44"/>
      <c r="E13" s="1" t="s">
        <v>577</v>
      </c>
      <c r="G13" s="55"/>
      <c r="H13" s="12" t="s">
        <v>526</v>
      </c>
      <c r="J13" s="56"/>
      <c r="K13" s="36" t="s">
        <v>662</v>
      </c>
    </row>
    <row r="14" spans="4:13" x14ac:dyDescent="0.35">
      <c r="D14" s="44"/>
      <c r="E14" s="1" t="s">
        <v>466</v>
      </c>
      <c r="G14" s="55"/>
      <c r="H14" s="12" t="s">
        <v>527</v>
      </c>
      <c r="J14" s="56"/>
      <c r="K14" s="36" t="s">
        <v>502</v>
      </c>
    </row>
    <row r="15" spans="4:13" x14ac:dyDescent="0.35">
      <c r="D15" s="44"/>
      <c r="E15" s="1" t="s">
        <v>467</v>
      </c>
      <c r="G15" s="55"/>
      <c r="H15" s="12" t="s">
        <v>528</v>
      </c>
      <c r="J15" s="56"/>
      <c r="K15" s="36" t="s">
        <v>663</v>
      </c>
    </row>
    <row r="16" spans="4:13" x14ac:dyDescent="0.35">
      <c r="D16" s="44"/>
      <c r="E16" s="1" t="s">
        <v>480</v>
      </c>
      <c r="G16" s="55"/>
      <c r="H16" s="12" t="s">
        <v>529</v>
      </c>
      <c r="J16" s="56"/>
      <c r="K16" s="36" t="s">
        <v>514</v>
      </c>
    </row>
    <row r="17" spans="4:11" x14ac:dyDescent="0.35">
      <c r="D17" s="44"/>
      <c r="E17" s="12" t="s">
        <v>482</v>
      </c>
      <c r="G17" s="55"/>
      <c r="H17" s="12" t="s">
        <v>530</v>
      </c>
      <c r="J17" s="56"/>
      <c r="K17" s="36" t="s">
        <v>530</v>
      </c>
    </row>
    <row r="18" spans="4:11" x14ac:dyDescent="0.35">
      <c r="D18" s="44"/>
      <c r="E18" s="27" t="s">
        <v>573</v>
      </c>
      <c r="G18" s="55"/>
      <c r="H18" s="22" t="s">
        <v>518</v>
      </c>
      <c r="J18" s="56"/>
      <c r="K18" s="36" t="s">
        <v>516</v>
      </c>
    </row>
    <row r="19" spans="4:11" x14ac:dyDescent="0.35">
      <c r="D19" s="44"/>
      <c r="E19" s="12" t="s">
        <v>499</v>
      </c>
      <c r="G19" s="55"/>
      <c r="H19" s="22" t="s">
        <v>505</v>
      </c>
      <c r="J19" s="56"/>
      <c r="K19" s="36" t="s">
        <v>664</v>
      </c>
    </row>
    <row r="20" spans="4:11" x14ac:dyDescent="0.35">
      <c r="D20" s="44"/>
      <c r="E20" s="1" t="s">
        <v>475</v>
      </c>
      <c r="G20" s="55"/>
      <c r="H20" s="22" t="s">
        <v>578</v>
      </c>
      <c r="J20" s="56"/>
      <c r="K20" s="36" t="s">
        <v>665</v>
      </c>
    </row>
    <row r="21" spans="4:11" x14ac:dyDescent="0.35">
      <c r="D21" s="44"/>
      <c r="E21" s="1" t="s">
        <v>468</v>
      </c>
      <c r="G21" s="55"/>
      <c r="H21" s="22" t="s">
        <v>504</v>
      </c>
      <c r="J21" s="56"/>
      <c r="K21" s="36" t="s">
        <v>666</v>
      </c>
    </row>
    <row r="22" spans="4:11" x14ac:dyDescent="0.35">
      <c r="D22" s="44"/>
      <c r="E22" s="1" t="s">
        <v>469</v>
      </c>
      <c r="G22" s="55"/>
      <c r="H22" s="22" t="s">
        <v>515</v>
      </c>
      <c r="J22" s="56"/>
      <c r="K22" s="36" t="s">
        <v>667</v>
      </c>
    </row>
    <row r="23" spans="4:11" x14ac:dyDescent="0.35">
      <c r="D23" s="44"/>
      <c r="E23" s="1" t="s">
        <v>476</v>
      </c>
      <c r="G23" s="55"/>
      <c r="H23" s="17" t="s">
        <v>503</v>
      </c>
      <c r="J23" s="56"/>
      <c r="K23" s="36" t="s">
        <v>668</v>
      </c>
    </row>
    <row r="24" spans="4:11" x14ac:dyDescent="0.35">
      <c r="D24" s="44"/>
      <c r="E24" s="12" t="s">
        <v>498</v>
      </c>
      <c r="G24" s="55"/>
      <c r="H24" s="22" t="s">
        <v>519</v>
      </c>
      <c r="J24" s="56"/>
      <c r="K24" s="36" t="s">
        <v>508</v>
      </c>
    </row>
    <row r="25" spans="4:11" x14ac:dyDescent="0.35">
      <c r="D25" s="44"/>
      <c r="E25" s="1" t="s">
        <v>470</v>
      </c>
      <c r="G25" s="55"/>
      <c r="H25" s="22" t="s">
        <v>502</v>
      </c>
      <c r="J25" s="56"/>
      <c r="K25" s="36" t="s">
        <v>669</v>
      </c>
    </row>
    <row r="26" spans="4:11" x14ac:dyDescent="0.35">
      <c r="D26" s="44"/>
      <c r="E26" s="1" t="s">
        <v>471</v>
      </c>
      <c r="G26" s="55"/>
      <c r="H26" s="22" t="s">
        <v>517</v>
      </c>
      <c r="J26" s="56"/>
      <c r="K26" s="36" t="s">
        <v>670</v>
      </c>
    </row>
    <row r="27" spans="4:11" x14ac:dyDescent="0.35">
      <c r="D27" s="44"/>
      <c r="E27" s="27" t="s">
        <v>461</v>
      </c>
      <c r="G27" s="55"/>
      <c r="H27" s="22" t="s">
        <v>501</v>
      </c>
      <c r="J27" s="56"/>
      <c r="K27" s="36" t="s">
        <v>671</v>
      </c>
    </row>
    <row r="28" spans="4:11" x14ac:dyDescent="0.35">
      <c r="D28" s="44"/>
      <c r="E28" s="1" t="s">
        <v>473</v>
      </c>
      <c r="G28" s="55"/>
      <c r="H28" s="22" t="s">
        <v>514</v>
      </c>
      <c r="J28" s="56"/>
      <c r="K28" s="36" t="s">
        <v>672</v>
      </c>
    </row>
    <row r="29" spans="4:11" x14ac:dyDescent="0.35">
      <c r="D29" s="44"/>
      <c r="E29" s="1" t="s">
        <v>477</v>
      </c>
      <c r="G29" s="55"/>
      <c r="H29" s="22" t="s">
        <v>516</v>
      </c>
      <c r="J29" s="56"/>
      <c r="K29" s="36" t="s">
        <v>673</v>
      </c>
    </row>
    <row r="30" spans="4:11" x14ac:dyDescent="0.35">
      <c r="D30" s="44"/>
      <c r="E30" s="12" t="s">
        <v>500</v>
      </c>
      <c r="G30" s="55"/>
      <c r="H30" s="22" t="s">
        <v>513</v>
      </c>
      <c r="J30" s="56"/>
      <c r="K30" s="36" t="s">
        <v>674</v>
      </c>
    </row>
    <row r="31" spans="4:11" x14ac:dyDescent="0.35">
      <c r="D31" s="44"/>
      <c r="E31" s="27" t="s">
        <v>463</v>
      </c>
      <c r="G31" s="55"/>
      <c r="H31" s="22" t="s">
        <v>508</v>
      </c>
      <c r="J31" s="56"/>
      <c r="K31" s="36" t="s">
        <v>675</v>
      </c>
    </row>
    <row r="32" spans="4:11" x14ac:dyDescent="0.35">
      <c r="D32" s="44"/>
      <c r="E32" s="1" t="s">
        <v>472</v>
      </c>
      <c r="G32" s="55"/>
      <c r="H32" s="22" t="s">
        <v>509</v>
      </c>
      <c r="J32" s="56"/>
      <c r="K32" s="36" t="s">
        <v>676</v>
      </c>
    </row>
    <row r="33" spans="4:11" x14ac:dyDescent="0.35">
      <c r="D33" s="44"/>
      <c r="E33" s="1" t="s">
        <v>474</v>
      </c>
      <c r="G33" s="55"/>
      <c r="H33" s="22" t="s">
        <v>512</v>
      </c>
      <c r="J33" s="56"/>
      <c r="K33" s="36" t="s">
        <v>512</v>
      </c>
    </row>
    <row r="34" spans="4:11" x14ac:dyDescent="0.35">
      <c r="D34" s="44"/>
      <c r="E34" s="1" t="s">
        <v>479</v>
      </c>
      <c r="G34" s="55"/>
      <c r="H34" s="22" t="s">
        <v>510</v>
      </c>
      <c r="J34" s="56"/>
      <c r="K34" s="36" t="s">
        <v>677</v>
      </c>
    </row>
    <row r="35" spans="4:11" x14ac:dyDescent="0.35">
      <c r="D35" s="44"/>
      <c r="E35" s="1" t="s">
        <v>462</v>
      </c>
      <c r="G35" s="55"/>
      <c r="H35" s="22" t="s">
        <v>511</v>
      </c>
      <c r="J35" s="56"/>
      <c r="K35" s="36" t="s">
        <v>678</v>
      </c>
    </row>
    <row r="36" spans="4:11" x14ac:dyDescent="0.35">
      <c r="D36" s="44"/>
      <c r="E36" s="1" t="s">
        <v>478</v>
      </c>
      <c r="G36" s="55"/>
      <c r="H36" s="22" t="s">
        <v>507</v>
      </c>
      <c r="J36" s="56"/>
      <c r="K36" s="36" t="s">
        <v>679</v>
      </c>
    </row>
    <row r="37" spans="4:11" x14ac:dyDescent="0.35">
      <c r="D37" s="44"/>
      <c r="E37" s="27" t="s">
        <v>579</v>
      </c>
      <c r="G37" s="55"/>
      <c r="H37" s="22" t="s">
        <v>506</v>
      </c>
      <c r="J37" s="56"/>
      <c r="K37" s="36" t="s">
        <v>680</v>
      </c>
    </row>
    <row r="38" spans="4:11" x14ac:dyDescent="0.35">
      <c r="D38" s="44"/>
      <c r="E38" s="12" t="s">
        <v>580</v>
      </c>
      <c r="J38" s="56"/>
      <c r="K38" s="36" t="s">
        <v>681</v>
      </c>
    </row>
    <row r="39" spans="4:11" x14ac:dyDescent="0.35">
      <c r="D39" s="44"/>
      <c r="E39" s="12" t="s">
        <v>581</v>
      </c>
      <c r="J39" s="56"/>
      <c r="K39" s="36" t="s">
        <v>682</v>
      </c>
    </row>
    <row r="40" spans="4:11" x14ac:dyDescent="0.35">
      <c r="J40" s="56"/>
      <c r="K40" s="36" t="s">
        <v>683</v>
      </c>
    </row>
    <row r="41" spans="4:11" x14ac:dyDescent="0.35">
      <c r="J41" s="56"/>
      <c r="K41" s="36" t="s">
        <v>684</v>
      </c>
    </row>
    <row r="42" spans="4:11" x14ac:dyDescent="0.35">
      <c r="J42" s="56"/>
      <c r="K42" s="36" t="s">
        <v>685</v>
      </c>
    </row>
    <row r="43" spans="4:11" x14ac:dyDescent="0.35">
      <c r="J43" s="56"/>
      <c r="K43" s="36" t="s">
        <v>686</v>
      </c>
    </row>
    <row r="44" spans="4:11" x14ac:dyDescent="0.35">
      <c r="J44" s="56"/>
      <c r="K44" s="36" t="s">
        <v>687</v>
      </c>
    </row>
    <row r="45" spans="4:11" x14ac:dyDescent="0.35">
      <c r="J45" s="56"/>
      <c r="K45" s="36" t="s">
        <v>688</v>
      </c>
    </row>
    <row r="46" spans="4:11" x14ac:dyDescent="0.35">
      <c r="J46" s="56"/>
      <c r="K46" s="36" t="s">
        <v>689</v>
      </c>
    </row>
    <row r="47" spans="4:11" x14ac:dyDescent="0.35">
      <c r="J47" s="56"/>
      <c r="K47" s="36" t="s">
        <v>690</v>
      </c>
    </row>
  </sheetData>
  <mergeCells count="3">
    <mergeCell ref="D7:D39"/>
    <mergeCell ref="G7:G37"/>
    <mergeCell ref="J7:J47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98D17-B070-4C6C-B262-073FE483E51F}">
  <dimension ref="B2:F24"/>
  <sheetViews>
    <sheetView zoomScale="80" zoomScaleNormal="80" workbookViewId="0">
      <selection activeCell="F3" sqref="F3"/>
    </sheetView>
  </sheetViews>
  <sheetFormatPr defaultRowHeight="14.5" x14ac:dyDescent="0.35"/>
  <cols>
    <col min="2" max="2" width="29" bestFit="1" customWidth="1"/>
    <col min="3" max="3" width="26.26953125" customWidth="1"/>
    <col min="6" max="6" width="43.7265625" customWidth="1"/>
  </cols>
  <sheetData>
    <row r="2" spans="2:6" ht="14.25" customHeight="1" x14ac:dyDescent="0.35"/>
    <row r="3" spans="2:6" ht="17.25" customHeight="1" x14ac:dyDescent="0.35">
      <c r="B3" s="38" t="s">
        <v>651</v>
      </c>
      <c r="C3" s="39"/>
      <c r="F3" s="3" t="s">
        <v>695</v>
      </c>
    </row>
    <row r="4" spans="2:6" x14ac:dyDescent="0.35">
      <c r="B4" s="31" t="s">
        <v>0</v>
      </c>
      <c r="C4" s="31" t="s">
        <v>1</v>
      </c>
      <c r="F4" s="19">
        <f>COUNTA(B5:B24)</f>
        <v>20</v>
      </c>
    </row>
    <row r="5" spans="2:6" x14ac:dyDescent="0.35">
      <c r="B5" s="19" t="s">
        <v>187</v>
      </c>
      <c r="C5" s="6" t="s">
        <v>169</v>
      </c>
    </row>
    <row r="6" spans="2:6" x14ac:dyDescent="0.35">
      <c r="B6" s="19" t="s">
        <v>2</v>
      </c>
      <c r="C6" s="6" t="s">
        <v>570</v>
      </c>
      <c r="F6" s="11"/>
    </row>
    <row r="7" spans="2:6" x14ac:dyDescent="0.35">
      <c r="B7" s="19" t="s">
        <v>183</v>
      </c>
      <c r="C7" s="6" t="s">
        <v>184</v>
      </c>
    </row>
    <row r="8" spans="2:6" x14ac:dyDescent="0.35">
      <c r="B8" s="13" t="s">
        <v>205</v>
      </c>
      <c r="C8" s="6" t="s">
        <v>397</v>
      </c>
    </row>
    <row r="9" spans="2:6" x14ac:dyDescent="0.35">
      <c r="B9" s="19" t="s">
        <v>550</v>
      </c>
      <c r="C9" s="6" t="s">
        <v>551</v>
      </c>
    </row>
    <row r="10" spans="2:6" x14ac:dyDescent="0.35">
      <c r="B10" s="2" t="s">
        <v>170</v>
      </c>
      <c r="C10" s="6" t="s">
        <v>171</v>
      </c>
    </row>
    <row r="11" spans="2:6" x14ac:dyDescent="0.35">
      <c r="B11" s="13" t="s">
        <v>186</v>
      </c>
      <c r="C11" s="6" t="s">
        <v>400</v>
      </c>
    </row>
    <row r="12" spans="2:6" x14ac:dyDescent="0.35">
      <c r="B12" s="2" t="s">
        <v>181</v>
      </c>
      <c r="C12" s="6" t="s">
        <v>182</v>
      </c>
    </row>
    <row r="13" spans="2:6" x14ac:dyDescent="0.35">
      <c r="B13" s="2" t="s">
        <v>174</v>
      </c>
      <c r="C13" s="6" t="s">
        <v>175</v>
      </c>
    </row>
    <row r="14" spans="2:6" x14ac:dyDescent="0.35">
      <c r="B14" s="2" t="s">
        <v>554</v>
      </c>
      <c r="C14" s="6" t="s">
        <v>552</v>
      </c>
    </row>
    <row r="15" spans="2:6" x14ac:dyDescent="0.35">
      <c r="B15" s="2" t="s">
        <v>185</v>
      </c>
      <c r="C15" s="6" t="s">
        <v>553</v>
      </c>
    </row>
    <row r="16" spans="2:6" x14ac:dyDescent="0.35">
      <c r="B16" s="4" t="s">
        <v>204</v>
      </c>
      <c r="C16" s="7" t="s">
        <v>176</v>
      </c>
    </row>
    <row r="17" spans="2:3" x14ac:dyDescent="0.35">
      <c r="B17" s="2" t="s">
        <v>173</v>
      </c>
      <c r="C17" s="6" t="s">
        <v>172</v>
      </c>
    </row>
    <row r="18" spans="2:3" x14ac:dyDescent="0.35">
      <c r="B18" s="2" t="s">
        <v>167</v>
      </c>
      <c r="C18" s="6" t="s">
        <v>168</v>
      </c>
    </row>
    <row r="19" spans="2:3" x14ac:dyDescent="0.35">
      <c r="B19" s="19" t="s">
        <v>571</v>
      </c>
      <c r="C19" s="6" t="s">
        <v>166</v>
      </c>
    </row>
    <row r="20" spans="2:3" x14ac:dyDescent="0.35">
      <c r="B20" s="8" t="s">
        <v>379</v>
      </c>
      <c r="C20" s="6" t="s">
        <v>398</v>
      </c>
    </row>
    <row r="21" spans="2:3" x14ac:dyDescent="0.35">
      <c r="B21" s="13" t="s">
        <v>192</v>
      </c>
      <c r="C21" s="6" t="s">
        <v>399</v>
      </c>
    </row>
    <row r="22" spans="2:3" x14ac:dyDescent="0.35">
      <c r="B22" s="19" t="s">
        <v>180</v>
      </c>
      <c r="C22" s="6" t="s">
        <v>179</v>
      </c>
    </row>
    <row r="23" spans="2:3" x14ac:dyDescent="0.35">
      <c r="B23" s="19" t="s">
        <v>198</v>
      </c>
      <c r="C23" s="6" t="s">
        <v>692</v>
      </c>
    </row>
    <row r="24" spans="2:3" x14ac:dyDescent="0.35">
      <c r="B24" s="19" t="s">
        <v>177</v>
      </c>
      <c r="C24" s="6" t="s">
        <v>178</v>
      </c>
    </row>
  </sheetData>
  <sortState xmlns:xlrd2="http://schemas.microsoft.com/office/spreadsheetml/2017/richdata2" ref="B5:C25">
    <sortCondition ref="B5:B25"/>
  </sortState>
  <mergeCells count="1">
    <mergeCell ref="B3:C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078CA-F81E-4F65-B2C0-F19773CCCE35}">
  <dimension ref="B3:J100"/>
  <sheetViews>
    <sheetView zoomScale="80" zoomScaleNormal="80" workbookViewId="0">
      <selection activeCell="J11" sqref="J11"/>
    </sheetView>
  </sheetViews>
  <sheetFormatPr defaultRowHeight="14.5" x14ac:dyDescent="0.35"/>
  <cols>
    <col min="1" max="1" width="7.26953125" customWidth="1"/>
    <col min="2" max="2" width="12.90625" customWidth="1"/>
    <col min="3" max="3" width="15.7265625" customWidth="1"/>
    <col min="4" max="4" width="44.7265625" customWidth="1"/>
    <col min="6" max="6" width="16.6328125" customWidth="1"/>
    <col min="7" max="7" width="19.7265625" customWidth="1"/>
    <col min="8" max="8" width="19" customWidth="1"/>
    <col min="10" max="10" width="44.54296875" bestFit="1" customWidth="1"/>
  </cols>
  <sheetData>
    <row r="3" spans="2:10" x14ac:dyDescent="0.35">
      <c r="C3" s="43" t="s">
        <v>649</v>
      </c>
      <c r="D3" s="43"/>
      <c r="G3" s="43" t="s">
        <v>649</v>
      </c>
      <c r="H3" s="43"/>
      <c r="J3" s="3" t="s">
        <v>695</v>
      </c>
    </row>
    <row r="4" spans="2:10" x14ac:dyDescent="0.35">
      <c r="C4" s="3" t="s">
        <v>20</v>
      </c>
      <c r="D4" s="3" t="s">
        <v>34</v>
      </c>
      <c r="G4" s="3" t="s">
        <v>0</v>
      </c>
      <c r="H4" s="3" t="s">
        <v>1</v>
      </c>
      <c r="J4" s="19">
        <f>COUNTA(C5:C100,G5:G20)</f>
        <v>112</v>
      </c>
    </row>
    <row r="5" spans="2:10" x14ac:dyDescent="0.35">
      <c r="B5" s="44" t="s">
        <v>697</v>
      </c>
      <c r="C5" s="4" t="s">
        <v>207</v>
      </c>
      <c r="D5" s="10" t="s">
        <v>208</v>
      </c>
      <c r="F5" s="40" t="s">
        <v>696</v>
      </c>
      <c r="G5" s="19" t="s">
        <v>460</v>
      </c>
      <c r="H5" s="19" t="s">
        <v>485</v>
      </c>
    </row>
    <row r="6" spans="2:10" x14ac:dyDescent="0.35">
      <c r="B6" s="44"/>
      <c r="C6" s="4" t="s">
        <v>361</v>
      </c>
      <c r="D6" s="15" t="s">
        <v>362</v>
      </c>
      <c r="F6" s="41"/>
      <c r="G6" s="4" t="s">
        <v>441</v>
      </c>
      <c r="H6" s="6" t="s">
        <v>446</v>
      </c>
    </row>
    <row r="7" spans="2:10" x14ac:dyDescent="0.35">
      <c r="B7" s="44"/>
      <c r="C7" s="4" t="s">
        <v>250</v>
      </c>
      <c r="D7" s="15" t="s">
        <v>251</v>
      </c>
      <c r="F7" s="41"/>
      <c r="G7" s="13" t="s">
        <v>444</v>
      </c>
      <c r="H7" s="6" t="s">
        <v>484</v>
      </c>
    </row>
    <row r="8" spans="2:10" x14ac:dyDescent="0.35">
      <c r="B8" s="44"/>
      <c r="C8" s="4" t="s">
        <v>254</v>
      </c>
      <c r="D8" s="15" t="s">
        <v>255</v>
      </c>
      <c r="F8" s="41"/>
      <c r="G8" s="4" t="s">
        <v>430</v>
      </c>
      <c r="H8" s="6" t="s">
        <v>445</v>
      </c>
    </row>
    <row r="9" spans="2:10" x14ac:dyDescent="0.35">
      <c r="B9" s="44"/>
      <c r="C9" s="4" t="s">
        <v>248</v>
      </c>
      <c r="D9" s="15" t="s">
        <v>249</v>
      </c>
      <c r="F9" s="41"/>
      <c r="G9" s="4" t="s">
        <v>396</v>
      </c>
      <c r="H9" s="6" t="s">
        <v>408</v>
      </c>
    </row>
    <row r="10" spans="2:10" x14ac:dyDescent="0.35">
      <c r="B10" s="44"/>
      <c r="C10" s="4" t="s">
        <v>228</v>
      </c>
      <c r="D10" s="15" t="s">
        <v>229</v>
      </c>
      <c r="F10" s="41"/>
      <c r="G10" s="4" t="s">
        <v>199</v>
      </c>
      <c r="H10" s="6" t="s">
        <v>401</v>
      </c>
    </row>
    <row r="11" spans="2:10" x14ac:dyDescent="0.35">
      <c r="B11" s="44"/>
      <c r="C11" s="4" t="s">
        <v>278</v>
      </c>
      <c r="D11" s="15" t="s">
        <v>279</v>
      </c>
      <c r="F11" s="41"/>
      <c r="G11" s="4" t="s">
        <v>442</v>
      </c>
      <c r="H11" s="6" t="s">
        <v>442</v>
      </c>
    </row>
    <row r="12" spans="2:10" ht="15.5" x14ac:dyDescent="0.35">
      <c r="B12" s="44"/>
      <c r="C12" s="4" t="s">
        <v>206</v>
      </c>
      <c r="D12" s="14" t="s">
        <v>209</v>
      </c>
      <c r="F12" s="41"/>
      <c r="G12" s="4" t="s">
        <v>38</v>
      </c>
      <c r="H12" s="6" t="s">
        <v>49</v>
      </c>
    </row>
    <row r="13" spans="2:10" x14ac:dyDescent="0.35">
      <c r="B13" s="44"/>
      <c r="C13" s="4" t="s">
        <v>238</v>
      </c>
      <c r="D13" s="10" t="s">
        <v>239</v>
      </c>
      <c r="F13" s="41"/>
      <c r="G13" s="4" t="s">
        <v>407</v>
      </c>
      <c r="H13" s="7" t="s">
        <v>409</v>
      </c>
    </row>
    <row r="14" spans="2:10" x14ac:dyDescent="0.35">
      <c r="B14" s="44"/>
      <c r="C14" s="4" t="s">
        <v>290</v>
      </c>
      <c r="D14" s="15" t="s">
        <v>291</v>
      </c>
      <c r="F14" s="41"/>
      <c r="G14" s="4" t="s">
        <v>417</v>
      </c>
      <c r="H14" s="6" t="s">
        <v>429</v>
      </c>
    </row>
    <row r="15" spans="2:10" x14ac:dyDescent="0.35">
      <c r="B15" s="44"/>
      <c r="C15" s="4" t="s">
        <v>304</v>
      </c>
      <c r="D15" s="15" t="s">
        <v>305</v>
      </c>
      <c r="F15" s="41"/>
      <c r="G15" s="13" t="s">
        <v>40</v>
      </c>
      <c r="H15" s="9" t="s">
        <v>406</v>
      </c>
    </row>
    <row r="16" spans="2:10" x14ac:dyDescent="0.35">
      <c r="B16" s="44"/>
      <c r="C16" s="4" t="s">
        <v>339</v>
      </c>
      <c r="D16" s="15" t="s">
        <v>340</v>
      </c>
      <c r="F16" s="41"/>
      <c r="G16" s="4" t="s">
        <v>200</v>
      </c>
      <c r="H16" s="6" t="s">
        <v>402</v>
      </c>
    </row>
    <row r="17" spans="2:8" x14ac:dyDescent="0.35">
      <c r="B17" s="44"/>
      <c r="C17" s="4" t="s">
        <v>242</v>
      </c>
      <c r="D17" s="15" t="s">
        <v>243</v>
      </c>
      <c r="F17" s="41"/>
      <c r="G17" s="13" t="s">
        <v>443</v>
      </c>
      <c r="H17" s="6" t="s">
        <v>483</v>
      </c>
    </row>
    <row r="18" spans="2:8" x14ac:dyDescent="0.35">
      <c r="B18" s="44"/>
      <c r="C18" s="4" t="s">
        <v>300</v>
      </c>
      <c r="D18" s="15" t="s">
        <v>301</v>
      </c>
      <c r="F18" s="41"/>
      <c r="G18" s="4" t="s">
        <v>201</v>
      </c>
      <c r="H18" s="6" t="s">
        <v>403</v>
      </c>
    </row>
    <row r="19" spans="2:8" x14ac:dyDescent="0.35">
      <c r="B19" s="44"/>
      <c r="C19" s="4" t="s">
        <v>329</v>
      </c>
      <c r="D19" s="15" t="s">
        <v>330</v>
      </c>
      <c r="F19" s="41"/>
      <c r="G19" s="19" t="s">
        <v>198</v>
      </c>
      <c r="H19" s="6" t="s">
        <v>405</v>
      </c>
    </row>
    <row r="20" spans="2:8" x14ac:dyDescent="0.35">
      <c r="B20" s="44"/>
      <c r="C20" s="4" t="s">
        <v>341</v>
      </c>
      <c r="D20" s="15" t="s">
        <v>342</v>
      </c>
      <c r="F20" s="42"/>
      <c r="G20" s="4" t="s">
        <v>189</v>
      </c>
      <c r="H20" s="6" t="s">
        <v>404</v>
      </c>
    </row>
    <row r="21" spans="2:8" ht="17.25" customHeight="1" x14ac:dyDescent="0.35">
      <c r="B21" s="44"/>
      <c r="C21" s="4" t="s">
        <v>240</v>
      </c>
      <c r="D21" s="15" t="s">
        <v>241</v>
      </c>
    </row>
    <row r="22" spans="2:8" x14ac:dyDescent="0.35">
      <c r="B22" s="44"/>
      <c r="C22" s="4" t="s">
        <v>214</v>
      </c>
      <c r="D22" s="15" t="s">
        <v>215</v>
      </c>
    </row>
    <row r="23" spans="2:8" x14ac:dyDescent="0.35">
      <c r="B23" s="44"/>
      <c r="C23" s="19" t="s">
        <v>26</v>
      </c>
      <c r="D23" s="10" t="s">
        <v>22</v>
      </c>
    </row>
    <row r="24" spans="2:8" x14ac:dyDescent="0.35">
      <c r="B24" s="44"/>
      <c r="C24" s="4" t="s">
        <v>51</v>
      </c>
      <c r="D24" s="10" t="s">
        <v>52</v>
      </c>
    </row>
    <row r="25" spans="2:8" x14ac:dyDescent="0.35">
      <c r="B25" s="44"/>
      <c r="C25" s="4" t="s">
        <v>212</v>
      </c>
      <c r="D25" s="15" t="s">
        <v>213</v>
      </c>
    </row>
    <row r="26" spans="2:8" x14ac:dyDescent="0.35">
      <c r="B26" s="44"/>
      <c r="C26" s="4" t="s">
        <v>268</v>
      </c>
      <c r="D26" s="15" t="s">
        <v>269</v>
      </c>
    </row>
    <row r="27" spans="2:8" x14ac:dyDescent="0.35">
      <c r="B27" s="44"/>
      <c r="C27" s="4" t="s">
        <v>15</v>
      </c>
      <c r="D27" s="10" t="s">
        <v>33</v>
      </c>
    </row>
    <row r="28" spans="2:8" x14ac:dyDescent="0.35">
      <c r="B28" s="44"/>
      <c r="C28" s="4" t="s">
        <v>15</v>
      </c>
      <c r="D28" s="15" t="s">
        <v>227</v>
      </c>
    </row>
    <row r="29" spans="2:8" x14ac:dyDescent="0.35">
      <c r="B29" s="44"/>
      <c r="C29" s="4" t="s">
        <v>14</v>
      </c>
      <c r="D29" s="10" t="s">
        <v>32</v>
      </c>
    </row>
    <row r="30" spans="2:8" x14ac:dyDescent="0.35">
      <c r="B30" s="44"/>
      <c r="C30" s="4" t="s">
        <v>264</v>
      </c>
      <c r="D30" s="15" t="s">
        <v>265</v>
      </c>
    </row>
    <row r="31" spans="2:8" x14ac:dyDescent="0.35">
      <c r="B31" s="44"/>
      <c r="C31" s="4" t="s">
        <v>323</v>
      </c>
      <c r="D31" s="15" t="s">
        <v>324</v>
      </c>
    </row>
    <row r="32" spans="2:8" x14ac:dyDescent="0.35">
      <c r="B32" s="44"/>
      <c r="C32" s="4" t="s">
        <v>357</v>
      </c>
      <c r="D32" s="15" t="s">
        <v>358</v>
      </c>
    </row>
    <row r="33" spans="2:4" x14ac:dyDescent="0.35">
      <c r="B33" s="44"/>
      <c r="C33" s="4" t="s">
        <v>306</v>
      </c>
      <c r="D33" s="15" t="s">
        <v>307</v>
      </c>
    </row>
    <row r="34" spans="2:4" x14ac:dyDescent="0.35">
      <c r="B34" s="44"/>
      <c r="C34" s="4" t="s">
        <v>302</v>
      </c>
      <c r="D34" s="15" t="s">
        <v>303</v>
      </c>
    </row>
    <row r="35" spans="2:4" x14ac:dyDescent="0.35">
      <c r="B35" s="44"/>
      <c r="C35" s="19" t="s">
        <v>11</v>
      </c>
      <c r="D35" s="10" t="s">
        <v>25</v>
      </c>
    </row>
    <row r="36" spans="2:4" x14ac:dyDescent="0.35">
      <c r="B36" s="44"/>
      <c r="C36" s="4" t="s">
        <v>230</v>
      </c>
      <c r="D36" s="15" t="s">
        <v>231</v>
      </c>
    </row>
    <row r="37" spans="2:4" x14ac:dyDescent="0.35">
      <c r="B37" s="44"/>
      <c r="C37" s="4" t="s">
        <v>312</v>
      </c>
      <c r="D37" s="10" t="s">
        <v>216</v>
      </c>
    </row>
    <row r="38" spans="2:4" x14ac:dyDescent="0.35">
      <c r="B38" s="44"/>
      <c r="C38" s="4" t="s">
        <v>316</v>
      </c>
      <c r="D38" s="15" t="s">
        <v>317</v>
      </c>
    </row>
    <row r="39" spans="2:4" x14ac:dyDescent="0.35">
      <c r="B39" s="44"/>
      <c r="C39" s="4" t="s">
        <v>284</v>
      </c>
      <c r="D39" s="15" t="s">
        <v>285</v>
      </c>
    </row>
    <row r="40" spans="2:4" x14ac:dyDescent="0.35">
      <c r="B40" s="44"/>
      <c r="C40" s="4" t="s">
        <v>246</v>
      </c>
      <c r="D40" s="15" t="s">
        <v>247</v>
      </c>
    </row>
    <row r="41" spans="2:4" x14ac:dyDescent="0.35">
      <c r="B41" s="44"/>
      <c r="C41" s="4" t="s">
        <v>234</v>
      </c>
      <c r="D41" s="16" t="s">
        <v>235</v>
      </c>
    </row>
    <row r="42" spans="2:4" x14ac:dyDescent="0.35">
      <c r="B42" s="44"/>
      <c r="C42" s="4" t="s">
        <v>355</v>
      </c>
      <c r="D42" s="15" t="s">
        <v>356</v>
      </c>
    </row>
    <row r="43" spans="2:4" x14ac:dyDescent="0.35">
      <c r="B43" s="44"/>
      <c r="C43" s="4" t="s">
        <v>333</v>
      </c>
      <c r="D43" s="15" t="s">
        <v>334</v>
      </c>
    </row>
    <row r="44" spans="2:4" x14ac:dyDescent="0.35">
      <c r="B44" s="44"/>
      <c r="C44" s="4" t="s">
        <v>327</v>
      </c>
      <c r="D44" s="15" t="s">
        <v>328</v>
      </c>
    </row>
    <row r="45" spans="2:4" x14ac:dyDescent="0.35">
      <c r="B45" s="44"/>
      <c r="C45" s="19" t="s">
        <v>10</v>
      </c>
      <c r="D45" s="10" t="s">
        <v>23</v>
      </c>
    </row>
    <row r="46" spans="2:4" x14ac:dyDescent="0.35">
      <c r="B46" s="44"/>
      <c r="C46" s="4" t="s">
        <v>280</v>
      </c>
      <c r="D46" s="15" t="s">
        <v>281</v>
      </c>
    </row>
    <row r="47" spans="2:4" x14ac:dyDescent="0.35">
      <c r="B47" s="44"/>
      <c r="C47" s="4" t="s">
        <v>325</v>
      </c>
      <c r="D47" s="15" t="s">
        <v>326</v>
      </c>
    </row>
    <row r="48" spans="2:4" x14ac:dyDescent="0.35">
      <c r="B48" s="44"/>
      <c r="C48" s="4" t="s">
        <v>258</v>
      </c>
      <c r="D48" s="15" t="s">
        <v>259</v>
      </c>
    </row>
    <row r="49" spans="2:4" x14ac:dyDescent="0.35">
      <c r="B49" s="44"/>
      <c r="C49" s="4" t="s">
        <v>335</v>
      </c>
      <c r="D49" s="15" t="s">
        <v>336</v>
      </c>
    </row>
    <row r="50" spans="2:4" x14ac:dyDescent="0.35">
      <c r="B50" s="44"/>
      <c r="C50" s="4" t="s">
        <v>298</v>
      </c>
      <c r="D50" s="15" t="s">
        <v>299</v>
      </c>
    </row>
    <row r="51" spans="2:4" x14ac:dyDescent="0.35">
      <c r="B51" s="44"/>
      <c r="C51" s="4" t="s">
        <v>298</v>
      </c>
      <c r="D51" s="15" t="s">
        <v>354</v>
      </c>
    </row>
    <row r="52" spans="2:4" x14ac:dyDescent="0.35">
      <c r="B52" s="44"/>
      <c r="C52" s="4" t="s">
        <v>219</v>
      </c>
      <c r="D52" s="15" t="s">
        <v>220</v>
      </c>
    </row>
    <row r="53" spans="2:4" x14ac:dyDescent="0.35">
      <c r="B53" s="44"/>
      <c r="C53" s="4" t="s">
        <v>292</v>
      </c>
      <c r="D53" s="15" t="s">
        <v>293</v>
      </c>
    </row>
    <row r="54" spans="2:4" x14ac:dyDescent="0.35">
      <c r="B54" s="44"/>
      <c r="C54" s="4" t="s">
        <v>286</v>
      </c>
      <c r="D54" s="15" t="s">
        <v>287</v>
      </c>
    </row>
    <row r="55" spans="2:4" x14ac:dyDescent="0.35">
      <c r="B55" s="44"/>
      <c r="C55" s="4" t="s">
        <v>262</v>
      </c>
      <c r="D55" s="15" t="s">
        <v>263</v>
      </c>
    </row>
    <row r="56" spans="2:4" x14ac:dyDescent="0.35">
      <c r="B56" s="44"/>
      <c r="C56" s="4" t="s">
        <v>272</v>
      </c>
      <c r="D56" s="15" t="s">
        <v>273</v>
      </c>
    </row>
    <row r="57" spans="2:4" x14ac:dyDescent="0.35">
      <c r="B57" s="44"/>
      <c r="C57" s="4" t="s">
        <v>294</v>
      </c>
      <c r="D57" s="15" t="s">
        <v>295</v>
      </c>
    </row>
    <row r="58" spans="2:4" x14ac:dyDescent="0.35">
      <c r="B58" s="44"/>
      <c r="C58" s="19" t="s">
        <v>6</v>
      </c>
      <c r="D58" s="10" t="s">
        <v>28</v>
      </c>
    </row>
    <row r="59" spans="2:4" x14ac:dyDescent="0.35">
      <c r="B59" s="44"/>
      <c r="C59" s="4" t="s">
        <v>210</v>
      </c>
      <c r="D59" s="10" t="s">
        <v>211</v>
      </c>
    </row>
    <row r="60" spans="2:4" x14ac:dyDescent="0.35">
      <c r="B60" s="44"/>
      <c r="C60" s="4" t="s">
        <v>16</v>
      </c>
      <c r="D60" s="10" t="s">
        <v>21</v>
      </c>
    </row>
    <row r="61" spans="2:4" x14ac:dyDescent="0.35">
      <c r="B61" s="44"/>
      <c r="C61" s="19" t="s">
        <v>7</v>
      </c>
      <c r="D61" s="10" t="s">
        <v>29</v>
      </c>
    </row>
    <row r="62" spans="2:4" x14ac:dyDescent="0.35">
      <c r="B62" s="44"/>
      <c r="C62" s="19" t="s">
        <v>9</v>
      </c>
      <c r="D62" s="10" t="s">
        <v>24</v>
      </c>
    </row>
    <row r="63" spans="2:4" x14ac:dyDescent="0.35">
      <c r="B63" s="44"/>
      <c r="C63" s="4" t="s">
        <v>274</v>
      </c>
      <c r="D63" s="15" t="s">
        <v>275</v>
      </c>
    </row>
    <row r="64" spans="2:4" x14ac:dyDescent="0.35">
      <c r="B64" s="44"/>
      <c r="C64" s="4" t="s">
        <v>313</v>
      </c>
      <c r="D64" s="15" t="s">
        <v>314</v>
      </c>
    </row>
    <row r="65" spans="2:4" x14ac:dyDescent="0.35">
      <c r="B65" s="44"/>
      <c r="C65" s="4" t="s">
        <v>270</v>
      </c>
      <c r="D65" s="15" t="s">
        <v>271</v>
      </c>
    </row>
    <row r="66" spans="2:4" x14ac:dyDescent="0.35">
      <c r="B66" s="44"/>
      <c r="C66" s="19" t="s">
        <v>8</v>
      </c>
      <c r="D66" s="10" t="s">
        <v>27</v>
      </c>
    </row>
    <row r="67" spans="2:4" x14ac:dyDescent="0.35">
      <c r="B67" s="44"/>
      <c r="C67" s="4" t="s">
        <v>310</v>
      </c>
      <c r="D67" s="15" t="s">
        <v>311</v>
      </c>
    </row>
    <row r="68" spans="2:4" x14ac:dyDescent="0.35">
      <c r="B68" s="44"/>
      <c r="C68" s="4" t="s">
        <v>13</v>
      </c>
      <c r="D68" s="10" t="s">
        <v>31</v>
      </c>
    </row>
    <row r="69" spans="2:4" x14ac:dyDescent="0.35">
      <c r="B69" s="44"/>
      <c r="C69" s="4" t="s">
        <v>345</v>
      </c>
      <c r="D69" s="15" t="s">
        <v>346</v>
      </c>
    </row>
    <row r="70" spans="2:4" x14ac:dyDescent="0.35">
      <c r="B70" s="44"/>
      <c r="C70" s="4" t="s">
        <v>347</v>
      </c>
      <c r="D70" s="15" t="s">
        <v>348</v>
      </c>
    </row>
    <row r="71" spans="2:4" x14ac:dyDescent="0.35">
      <c r="B71" s="44"/>
      <c r="C71" s="4" t="s">
        <v>244</v>
      </c>
      <c r="D71" s="15" t="s">
        <v>245</v>
      </c>
    </row>
    <row r="72" spans="2:4" x14ac:dyDescent="0.35">
      <c r="B72" s="44"/>
      <c r="C72" s="4" t="s">
        <v>337</v>
      </c>
      <c r="D72" s="15" t="s">
        <v>338</v>
      </c>
    </row>
    <row r="73" spans="2:4" x14ac:dyDescent="0.35">
      <c r="B73" s="44"/>
      <c r="C73" s="4" t="s">
        <v>17</v>
      </c>
      <c r="D73" s="24" t="s">
        <v>555</v>
      </c>
    </row>
    <row r="74" spans="2:4" x14ac:dyDescent="0.35">
      <c r="B74" s="44"/>
      <c r="C74" s="4" t="s">
        <v>308</v>
      </c>
      <c r="D74" s="15" t="s">
        <v>309</v>
      </c>
    </row>
    <row r="75" spans="2:4" x14ac:dyDescent="0.35">
      <c r="B75" s="44"/>
      <c r="C75" s="4" t="s">
        <v>296</v>
      </c>
      <c r="D75" s="15" t="s">
        <v>297</v>
      </c>
    </row>
    <row r="76" spans="2:4" x14ac:dyDescent="0.35">
      <c r="B76" s="44"/>
      <c r="C76" s="4" t="s">
        <v>288</v>
      </c>
      <c r="D76" s="15" t="s">
        <v>289</v>
      </c>
    </row>
    <row r="77" spans="2:4" x14ac:dyDescent="0.35">
      <c r="B77" s="44"/>
      <c r="C77" s="4" t="s">
        <v>359</v>
      </c>
      <c r="D77" s="15" t="s">
        <v>360</v>
      </c>
    </row>
    <row r="78" spans="2:4" x14ac:dyDescent="0.35">
      <c r="B78" s="44"/>
      <c r="C78" s="4" t="s">
        <v>315</v>
      </c>
      <c r="D78" s="15" t="s">
        <v>318</v>
      </c>
    </row>
    <row r="79" spans="2:4" x14ac:dyDescent="0.35">
      <c r="B79" s="44"/>
      <c r="C79" s="4" t="s">
        <v>343</v>
      </c>
      <c r="D79" s="15" t="s">
        <v>344</v>
      </c>
    </row>
    <row r="80" spans="2:4" x14ac:dyDescent="0.35">
      <c r="B80" s="44"/>
      <c r="C80" s="4" t="s">
        <v>256</v>
      </c>
      <c r="D80" s="15" t="s">
        <v>257</v>
      </c>
    </row>
    <row r="81" spans="2:4" x14ac:dyDescent="0.35">
      <c r="B81" s="44"/>
      <c r="C81" s="4" t="s">
        <v>18</v>
      </c>
      <c r="D81" s="10" t="s">
        <v>19</v>
      </c>
    </row>
    <row r="82" spans="2:4" x14ac:dyDescent="0.35">
      <c r="B82" s="44"/>
      <c r="C82" s="4" t="s">
        <v>221</v>
      </c>
      <c r="D82" s="15" t="s">
        <v>222</v>
      </c>
    </row>
    <row r="83" spans="2:4" x14ac:dyDescent="0.35">
      <c r="B83" s="44"/>
      <c r="C83" s="4" t="s">
        <v>217</v>
      </c>
      <c r="D83" s="15" t="s">
        <v>218</v>
      </c>
    </row>
    <row r="84" spans="2:4" x14ac:dyDescent="0.35">
      <c r="B84" s="44"/>
      <c r="C84" s="4" t="s">
        <v>223</v>
      </c>
      <c r="D84" s="15" t="s">
        <v>224</v>
      </c>
    </row>
    <row r="85" spans="2:4" x14ac:dyDescent="0.35">
      <c r="B85" s="44"/>
      <c r="C85" s="4" t="s">
        <v>12</v>
      </c>
      <c r="D85" s="10" t="s">
        <v>30</v>
      </c>
    </row>
    <row r="86" spans="2:4" x14ac:dyDescent="0.35">
      <c r="B86" s="44"/>
      <c r="C86" s="4" t="s">
        <v>266</v>
      </c>
      <c r="D86" s="15" t="s">
        <v>267</v>
      </c>
    </row>
    <row r="87" spans="2:4" x14ac:dyDescent="0.35">
      <c r="B87" s="44"/>
      <c r="C87" s="4" t="s">
        <v>331</v>
      </c>
      <c r="D87" s="15" t="s">
        <v>332</v>
      </c>
    </row>
    <row r="88" spans="2:4" x14ac:dyDescent="0.35">
      <c r="B88" s="44"/>
      <c r="C88" s="4" t="s">
        <v>260</v>
      </c>
      <c r="D88" s="15" t="s">
        <v>261</v>
      </c>
    </row>
    <row r="89" spans="2:4" x14ac:dyDescent="0.35">
      <c r="B89" s="44"/>
      <c r="C89" s="4" t="s">
        <v>276</v>
      </c>
      <c r="D89" s="15" t="s">
        <v>277</v>
      </c>
    </row>
    <row r="90" spans="2:4" x14ac:dyDescent="0.35">
      <c r="B90" s="44"/>
      <c r="C90" s="4" t="s">
        <v>321</v>
      </c>
      <c r="D90" s="15" t="s">
        <v>322</v>
      </c>
    </row>
    <row r="91" spans="2:4" x14ac:dyDescent="0.35">
      <c r="B91" s="44"/>
      <c r="C91" s="4" t="s">
        <v>252</v>
      </c>
      <c r="D91" s="15" t="s">
        <v>253</v>
      </c>
    </row>
    <row r="92" spans="2:4" x14ac:dyDescent="0.35">
      <c r="B92" s="44"/>
      <c r="C92" s="4" t="s">
        <v>232</v>
      </c>
      <c r="D92" s="15" t="s">
        <v>233</v>
      </c>
    </row>
    <row r="93" spans="2:4" x14ac:dyDescent="0.35">
      <c r="B93" s="44"/>
      <c r="C93" s="4" t="s">
        <v>282</v>
      </c>
      <c r="D93" s="15" t="s">
        <v>283</v>
      </c>
    </row>
    <row r="94" spans="2:4" x14ac:dyDescent="0.35">
      <c r="B94" s="44"/>
      <c r="C94" s="4" t="s">
        <v>380</v>
      </c>
      <c r="D94" s="15" t="s">
        <v>351</v>
      </c>
    </row>
    <row r="95" spans="2:4" x14ac:dyDescent="0.35">
      <c r="B95" s="44"/>
      <c r="C95" s="4" t="s">
        <v>352</v>
      </c>
      <c r="D95" s="15" t="s">
        <v>353</v>
      </c>
    </row>
    <row r="96" spans="2:4" x14ac:dyDescent="0.35">
      <c r="B96" s="44"/>
      <c r="C96" s="4" t="s">
        <v>363</v>
      </c>
      <c r="D96" s="15" t="s">
        <v>364</v>
      </c>
    </row>
    <row r="97" spans="2:4" x14ac:dyDescent="0.35">
      <c r="B97" s="44"/>
      <c r="C97" s="4" t="s">
        <v>236</v>
      </c>
      <c r="D97" s="15" t="s">
        <v>237</v>
      </c>
    </row>
    <row r="98" spans="2:4" x14ac:dyDescent="0.35">
      <c r="B98" s="44"/>
      <c r="C98" s="4" t="s">
        <v>225</v>
      </c>
      <c r="D98" s="15" t="s">
        <v>226</v>
      </c>
    </row>
    <row r="99" spans="2:4" x14ac:dyDescent="0.35">
      <c r="B99" s="44"/>
      <c r="C99" s="4" t="s">
        <v>349</v>
      </c>
      <c r="D99" s="15" t="s">
        <v>350</v>
      </c>
    </row>
    <row r="100" spans="2:4" x14ac:dyDescent="0.35">
      <c r="B100" s="44"/>
      <c r="C100" s="4" t="s">
        <v>319</v>
      </c>
      <c r="D100" s="15" t="s">
        <v>320</v>
      </c>
    </row>
  </sheetData>
  <sortState xmlns:xlrd2="http://schemas.microsoft.com/office/spreadsheetml/2017/richdata2" ref="G6:H20">
    <sortCondition ref="G5:G20"/>
  </sortState>
  <mergeCells count="4">
    <mergeCell ref="F5:F20"/>
    <mergeCell ref="G3:H3"/>
    <mergeCell ref="C3:D3"/>
    <mergeCell ref="B5:B10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5B9E1-208C-4046-A18C-4B0ED25F9EC9}">
  <dimension ref="C3:G19"/>
  <sheetViews>
    <sheetView zoomScale="90" zoomScaleNormal="90" workbookViewId="0">
      <selection activeCell="G3" sqref="G3"/>
    </sheetView>
  </sheetViews>
  <sheetFormatPr defaultRowHeight="14.5" x14ac:dyDescent="0.35"/>
  <cols>
    <col min="2" max="2" width="20.7265625" customWidth="1"/>
    <col min="3" max="3" width="24.453125" customWidth="1"/>
    <col min="4" max="4" width="21.7265625" customWidth="1"/>
    <col min="7" max="7" width="44.54296875" bestFit="1" customWidth="1"/>
  </cols>
  <sheetData>
    <row r="3" spans="3:7" x14ac:dyDescent="0.35">
      <c r="C3" s="37" t="s">
        <v>650</v>
      </c>
      <c r="D3" s="45"/>
      <c r="G3" s="3" t="s">
        <v>693</v>
      </c>
    </row>
    <row r="4" spans="3:7" x14ac:dyDescent="0.35">
      <c r="C4" s="3" t="s">
        <v>0</v>
      </c>
      <c r="D4" s="3" t="s">
        <v>1</v>
      </c>
      <c r="G4" s="19">
        <f>COUNTA(C5:C19)</f>
        <v>15</v>
      </c>
    </row>
    <row r="5" spans="3:7" x14ac:dyDescent="0.35">
      <c r="C5" s="13" t="s">
        <v>432</v>
      </c>
      <c r="D5" s="6" t="s">
        <v>537</v>
      </c>
    </row>
    <row r="6" spans="3:7" x14ac:dyDescent="0.35">
      <c r="C6" s="19" t="s">
        <v>35</v>
      </c>
      <c r="D6" s="6" t="s">
        <v>47</v>
      </c>
    </row>
    <row r="7" spans="3:7" x14ac:dyDescent="0.35">
      <c r="C7" s="19" t="s">
        <v>193</v>
      </c>
      <c r="D7" s="6" t="s">
        <v>389</v>
      </c>
    </row>
    <row r="8" spans="3:7" x14ac:dyDescent="0.35">
      <c r="C8" s="4" t="s">
        <v>489</v>
      </c>
      <c r="D8" s="6" t="s">
        <v>533</v>
      </c>
    </row>
    <row r="9" spans="3:7" x14ac:dyDescent="0.35">
      <c r="C9" s="19" t="s">
        <v>39</v>
      </c>
      <c r="D9" s="33" t="s">
        <v>50</v>
      </c>
    </row>
    <row r="10" spans="3:7" x14ac:dyDescent="0.35">
      <c r="C10" s="4" t="s">
        <v>567</v>
      </c>
      <c r="D10" s="34" t="s">
        <v>655</v>
      </c>
    </row>
    <row r="11" spans="3:7" x14ac:dyDescent="0.35">
      <c r="C11" s="4" t="s">
        <v>566</v>
      </c>
      <c r="D11" s="7" t="s">
        <v>568</v>
      </c>
    </row>
    <row r="12" spans="3:7" x14ac:dyDescent="0.35">
      <c r="C12" s="4" t="s">
        <v>492</v>
      </c>
      <c r="D12" s="6" t="s">
        <v>534</v>
      </c>
    </row>
    <row r="13" spans="3:7" x14ac:dyDescent="0.35">
      <c r="C13" s="4" t="s">
        <v>548</v>
      </c>
      <c r="D13" s="6" t="s">
        <v>563</v>
      </c>
    </row>
    <row r="14" spans="3:7" x14ac:dyDescent="0.35">
      <c r="C14" s="19" t="s">
        <v>36</v>
      </c>
      <c r="D14" s="6" t="s">
        <v>564</v>
      </c>
    </row>
    <row r="15" spans="3:7" x14ac:dyDescent="0.35">
      <c r="C15" s="4" t="s">
        <v>194</v>
      </c>
      <c r="D15" s="7" t="s">
        <v>565</v>
      </c>
    </row>
    <row r="16" spans="3:7" x14ac:dyDescent="0.35">
      <c r="C16" s="4" t="s">
        <v>431</v>
      </c>
      <c r="D16" s="6" t="s">
        <v>435</v>
      </c>
    </row>
    <row r="17" spans="3:4" x14ac:dyDescent="0.35">
      <c r="C17" s="4" t="s">
        <v>488</v>
      </c>
      <c r="D17" s="6" t="s">
        <v>535</v>
      </c>
    </row>
    <row r="18" spans="3:4" x14ac:dyDescent="0.35">
      <c r="C18" s="19" t="s">
        <v>37</v>
      </c>
      <c r="D18" s="6" t="s">
        <v>48</v>
      </c>
    </row>
    <row r="19" spans="3:4" x14ac:dyDescent="0.35">
      <c r="C19" s="4" t="s">
        <v>448</v>
      </c>
      <c r="D19" s="6" t="s">
        <v>572</v>
      </c>
    </row>
  </sheetData>
  <sortState xmlns:xlrd2="http://schemas.microsoft.com/office/spreadsheetml/2017/richdata2" ref="C5:D20">
    <sortCondition ref="C5:C20"/>
  </sortState>
  <mergeCells count="1">
    <mergeCell ref="C3:D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97564-DC34-4D1F-ADA4-AF0597776535}">
  <dimension ref="D4:H26"/>
  <sheetViews>
    <sheetView zoomScale="80" zoomScaleNormal="80" workbookViewId="0">
      <selection activeCell="H5" sqref="H5"/>
    </sheetView>
  </sheetViews>
  <sheetFormatPr defaultRowHeight="14.5" x14ac:dyDescent="0.35"/>
  <cols>
    <col min="4" max="4" width="18.26953125" customWidth="1"/>
    <col min="5" max="5" width="16.54296875" customWidth="1"/>
    <col min="8" max="8" width="44.54296875" bestFit="1" customWidth="1"/>
  </cols>
  <sheetData>
    <row r="4" spans="4:8" x14ac:dyDescent="0.35">
      <c r="D4" s="46" t="s">
        <v>647</v>
      </c>
      <c r="E4" s="47"/>
    </row>
    <row r="5" spans="4:8" x14ac:dyDescent="0.35">
      <c r="D5" s="31" t="s">
        <v>0</v>
      </c>
      <c r="E5" s="31" t="s">
        <v>1</v>
      </c>
      <c r="H5" s="3" t="s">
        <v>695</v>
      </c>
    </row>
    <row r="6" spans="4:8" x14ac:dyDescent="0.35">
      <c r="D6" s="4" t="s">
        <v>195</v>
      </c>
      <c r="E6" s="7" t="s">
        <v>390</v>
      </c>
      <c r="H6" s="19">
        <f>COUNTA(D6:D26)</f>
        <v>21</v>
      </c>
    </row>
    <row r="7" spans="4:8" x14ac:dyDescent="0.35">
      <c r="D7" s="4" t="s">
        <v>188</v>
      </c>
      <c r="E7" s="6" t="s">
        <v>416</v>
      </c>
    </row>
    <row r="8" spans="4:8" x14ac:dyDescent="0.35">
      <c r="D8" s="13" t="s">
        <v>547</v>
      </c>
      <c r="E8" s="6" t="s">
        <v>541</v>
      </c>
    </row>
    <row r="9" spans="4:8" x14ac:dyDescent="0.35">
      <c r="D9" s="4" t="s">
        <v>532</v>
      </c>
      <c r="E9" s="6" t="s">
        <v>540</v>
      </c>
    </row>
    <row r="10" spans="4:8" x14ac:dyDescent="0.35">
      <c r="D10" s="4" t="s">
        <v>545</v>
      </c>
      <c r="E10" s="7" t="s">
        <v>446</v>
      </c>
    </row>
    <row r="11" spans="4:8" x14ac:dyDescent="0.35">
      <c r="D11" s="4" t="s">
        <v>490</v>
      </c>
      <c r="E11" s="6" t="s">
        <v>490</v>
      </c>
    </row>
    <row r="12" spans="4:8" x14ac:dyDescent="0.35">
      <c r="D12" s="4" t="s">
        <v>190</v>
      </c>
      <c r="E12" s="6" t="s">
        <v>388</v>
      </c>
    </row>
    <row r="13" spans="4:8" x14ac:dyDescent="0.35">
      <c r="D13" s="4" t="s">
        <v>202</v>
      </c>
      <c r="E13" s="7" t="s">
        <v>393</v>
      </c>
    </row>
    <row r="14" spans="4:8" x14ac:dyDescent="0.35">
      <c r="D14" s="4" t="s">
        <v>203</v>
      </c>
      <c r="E14" s="6" t="s">
        <v>538</v>
      </c>
    </row>
    <row r="15" spans="4:8" x14ac:dyDescent="0.35">
      <c r="D15" s="4" t="s">
        <v>396</v>
      </c>
      <c r="E15" s="6" t="s">
        <v>408</v>
      </c>
    </row>
    <row r="16" spans="4:8" x14ac:dyDescent="0.35">
      <c r="D16" s="4" t="s">
        <v>487</v>
      </c>
      <c r="E16" s="6" t="s">
        <v>536</v>
      </c>
    </row>
    <row r="17" spans="4:5" x14ac:dyDescent="0.35">
      <c r="D17" s="4" t="s">
        <v>197</v>
      </c>
      <c r="E17" s="7" t="s">
        <v>392</v>
      </c>
    </row>
    <row r="18" spans="4:5" x14ac:dyDescent="0.35">
      <c r="D18" s="4" t="s">
        <v>447</v>
      </c>
      <c r="E18" s="7" t="s">
        <v>451</v>
      </c>
    </row>
    <row r="19" spans="4:5" x14ac:dyDescent="0.35">
      <c r="D19" s="4" t="s">
        <v>191</v>
      </c>
      <c r="E19" s="6" t="s">
        <v>436</v>
      </c>
    </row>
    <row r="20" spans="4:5" x14ac:dyDescent="0.35">
      <c r="D20" s="4" t="s">
        <v>486</v>
      </c>
      <c r="E20" s="19" t="s">
        <v>542</v>
      </c>
    </row>
    <row r="21" spans="4:5" x14ac:dyDescent="0.35">
      <c r="D21" s="4" t="s">
        <v>196</v>
      </c>
      <c r="E21" s="7" t="s">
        <v>391</v>
      </c>
    </row>
    <row r="22" spans="4:5" x14ac:dyDescent="0.35">
      <c r="D22" s="4" t="s">
        <v>395</v>
      </c>
      <c r="E22" s="6" t="s">
        <v>428</v>
      </c>
    </row>
    <row r="23" spans="4:5" x14ac:dyDescent="0.35">
      <c r="D23" s="4" t="s">
        <v>378</v>
      </c>
      <c r="E23" s="7" t="s">
        <v>378</v>
      </c>
    </row>
    <row r="24" spans="4:5" x14ac:dyDescent="0.35">
      <c r="D24" s="4" t="s">
        <v>562</v>
      </c>
      <c r="E24" s="32" t="s">
        <v>646</v>
      </c>
    </row>
    <row r="25" spans="4:5" x14ac:dyDescent="0.35">
      <c r="D25" s="13" t="s">
        <v>433</v>
      </c>
      <c r="E25" s="6" t="s">
        <v>539</v>
      </c>
    </row>
    <row r="26" spans="4:5" x14ac:dyDescent="0.35">
      <c r="D26" s="4" t="s">
        <v>394</v>
      </c>
      <c r="E26" s="6" t="s">
        <v>434</v>
      </c>
    </row>
  </sheetData>
  <sortState xmlns:xlrd2="http://schemas.microsoft.com/office/spreadsheetml/2017/richdata2" ref="D6:E26">
    <sortCondition ref="D6:D26"/>
  </sortState>
  <mergeCells count="1">
    <mergeCell ref="D4:E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92CDC-56F5-4471-85DA-B4FD34BFEBB3}">
  <dimension ref="B3:G39"/>
  <sheetViews>
    <sheetView topLeftCell="A2" zoomScale="70" zoomScaleNormal="70" workbookViewId="0">
      <selection activeCell="G3" sqref="G3"/>
    </sheetView>
  </sheetViews>
  <sheetFormatPr defaultRowHeight="14.5" x14ac:dyDescent="0.35"/>
  <cols>
    <col min="2" max="2" width="22.453125" customWidth="1"/>
    <col min="3" max="3" width="56.54296875" bestFit="1" customWidth="1"/>
    <col min="4" max="4" width="55.26953125" bestFit="1" customWidth="1"/>
    <col min="5" max="5" width="10.7265625" customWidth="1"/>
    <col min="6" max="6" width="10.453125" customWidth="1"/>
    <col min="7" max="7" width="44.54296875" bestFit="1" customWidth="1"/>
  </cols>
  <sheetData>
    <row r="3" spans="2:7" x14ac:dyDescent="0.35">
      <c r="B3" s="48" t="s">
        <v>648</v>
      </c>
      <c r="C3" s="49"/>
      <c r="D3" s="50"/>
      <c r="G3" s="3" t="s">
        <v>695</v>
      </c>
    </row>
    <row r="4" spans="2:7" x14ac:dyDescent="0.35">
      <c r="B4" s="31" t="s">
        <v>698</v>
      </c>
      <c r="C4" s="31" t="s">
        <v>0</v>
      </c>
      <c r="D4" s="31" t="s">
        <v>1</v>
      </c>
      <c r="G4" s="19">
        <f>COUNTA(D5:D39)</f>
        <v>35</v>
      </c>
    </row>
    <row r="5" spans="2:7" x14ac:dyDescent="0.35">
      <c r="B5" s="2" t="s">
        <v>3</v>
      </c>
      <c r="C5" s="25"/>
      <c r="D5" s="28" t="s">
        <v>3</v>
      </c>
    </row>
    <row r="6" spans="2:7" x14ac:dyDescent="0.35">
      <c r="B6" s="2" t="s">
        <v>4</v>
      </c>
      <c r="C6" s="25"/>
      <c r="D6" s="28" t="s">
        <v>4</v>
      </c>
    </row>
    <row r="7" spans="2:7" x14ac:dyDescent="0.35">
      <c r="B7" s="2" t="s">
        <v>5</v>
      </c>
      <c r="C7" s="25"/>
      <c r="D7" s="16" t="s">
        <v>556</v>
      </c>
    </row>
    <row r="8" spans="2:7" x14ac:dyDescent="0.35">
      <c r="B8" s="4" t="s">
        <v>74</v>
      </c>
      <c r="C8" s="1" t="s">
        <v>115</v>
      </c>
      <c r="D8" s="16" t="s">
        <v>105</v>
      </c>
    </row>
    <row r="9" spans="2:7" x14ac:dyDescent="0.35">
      <c r="B9" s="4" t="s">
        <v>75</v>
      </c>
      <c r="C9" s="1" t="s">
        <v>110</v>
      </c>
      <c r="D9" s="16" t="s">
        <v>106</v>
      </c>
    </row>
    <row r="10" spans="2:7" x14ac:dyDescent="0.35">
      <c r="B10" s="4" t="s">
        <v>76</v>
      </c>
      <c r="C10" s="1" t="s">
        <v>111</v>
      </c>
      <c r="D10" s="16" t="s">
        <v>107</v>
      </c>
    </row>
    <row r="11" spans="2:7" x14ac:dyDescent="0.35">
      <c r="B11" s="4" t="s">
        <v>83</v>
      </c>
      <c r="C11" s="1" t="s">
        <v>112</v>
      </c>
      <c r="D11" s="21" t="s">
        <v>109</v>
      </c>
    </row>
    <row r="12" spans="2:7" x14ac:dyDescent="0.35">
      <c r="B12" s="4" t="s">
        <v>77</v>
      </c>
      <c r="C12" s="1" t="s">
        <v>113</v>
      </c>
      <c r="D12" s="21" t="s">
        <v>122</v>
      </c>
    </row>
    <row r="13" spans="2:7" x14ac:dyDescent="0.35">
      <c r="B13" s="4" t="s">
        <v>78</v>
      </c>
      <c r="C13" s="1" t="s">
        <v>114</v>
      </c>
      <c r="D13" s="23" t="s">
        <v>108</v>
      </c>
    </row>
    <row r="14" spans="2:7" x14ac:dyDescent="0.35">
      <c r="B14" s="4" t="s">
        <v>79</v>
      </c>
      <c r="C14" s="1" t="s">
        <v>124</v>
      </c>
      <c r="D14" s="16" t="s">
        <v>116</v>
      </c>
    </row>
    <row r="15" spans="2:7" x14ac:dyDescent="0.35">
      <c r="B15" s="4" t="s">
        <v>80</v>
      </c>
      <c r="C15" s="1" t="s">
        <v>125</v>
      </c>
      <c r="D15" s="16" t="s">
        <v>117</v>
      </c>
    </row>
    <row r="16" spans="2:7" x14ac:dyDescent="0.35">
      <c r="B16" s="4" t="s">
        <v>82</v>
      </c>
      <c r="C16" s="1" t="s">
        <v>126</v>
      </c>
      <c r="D16" s="16" t="s">
        <v>118</v>
      </c>
    </row>
    <row r="17" spans="2:4" x14ac:dyDescent="0.35">
      <c r="B17" s="4" t="s">
        <v>86</v>
      </c>
      <c r="C17" s="1" t="s">
        <v>127</v>
      </c>
      <c r="D17" s="21" t="s">
        <v>119</v>
      </c>
    </row>
    <row r="18" spans="2:4" x14ac:dyDescent="0.35">
      <c r="B18" s="4" t="s">
        <v>85</v>
      </c>
      <c r="C18" s="1" t="s">
        <v>128</v>
      </c>
      <c r="D18" s="21" t="s">
        <v>123</v>
      </c>
    </row>
    <row r="19" spans="2:4" x14ac:dyDescent="0.35">
      <c r="B19" s="4" t="s">
        <v>84</v>
      </c>
      <c r="C19" s="1" t="s">
        <v>129</v>
      </c>
      <c r="D19" s="23" t="s">
        <v>121</v>
      </c>
    </row>
    <row r="20" spans="2:4" x14ac:dyDescent="0.35">
      <c r="B20" s="4" t="s">
        <v>87</v>
      </c>
      <c r="C20" s="1" t="s">
        <v>136</v>
      </c>
      <c r="D20" s="16" t="s">
        <v>130</v>
      </c>
    </row>
    <row r="21" spans="2:4" x14ac:dyDescent="0.35">
      <c r="B21" s="4" t="s">
        <v>88</v>
      </c>
      <c r="C21" s="1" t="s">
        <v>137</v>
      </c>
      <c r="D21" s="16" t="s">
        <v>131</v>
      </c>
    </row>
    <row r="22" spans="2:4" x14ac:dyDescent="0.35">
      <c r="B22" s="4" t="s">
        <v>89</v>
      </c>
      <c r="C22" s="1" t="s">
        <v>138</v>
      </c>
      <c r="D22" s="16" t="s">
        <v>132</v>
      </c>
    </row>
    <row r="23" spans="2:4" x14ac:dyDescent="0.35">
      <c r="B23" s="4" t="s">
        <v>90</v>
      </c>
      <c r="C23" s="1" t="s">
        <v>139</v>
      </c>
      <c r="D23" s="21" t="s">
        <v>133</v>
      </c>
    </row>
    <row r="24" spans="2:4" x14ac:dyDescent="0.35">
      <c r="B24" s="4" t="s">
        <v>91</v>
      </c>
      <c r="C24" s="1" t="s">
        <v>140</v>
      </c>
      <c r="D24" s="21" t="s">
        <v>134</v>
      </c>
    </row>
    <row r="25" spans="2:4" x14ac:dyDescent="0.35">
      <c r="B25" s="4" t="s">
        <v>92</v>
      </c>
      <c r="C25" s="1" t="s">
        <v>141</v>
      </c>
      <c r="D25" s="23" t="s">
        <v>135</v>
      </c>
    </row>
    <row r="26" spans="2:4" x14ac:dyDescent="0.35">
      <c r="B26" s="4" t="s">
        <v>93</v>
      </c>
      <c r="C26" s="1" t="s">
        <v>148</v>
      </c>
      <c r="D26" s="16" t="s">
        <v>142</v>
      </c>
    </row>
    <row r="27" spans="2:4" x14ac:dyDescent="0.35">
      <c r="B27" s="4" t="s">
        <v>94</v>
      </c>
      <c r="C27" s="1" t="s">
        <v>149</v>
      </c>
      <c r="D27" s="16" t="s">
        <v>143</v>
      </c>
    </row>
    <row r="28" spans="2:4" x14ac:dyDescent="0.35">
      <c r="B28" s="4" t="s">
        <v>95</v>
      </c>
      <c r="C28" s="1" t="s">
        <v>150</v>
      </c>
      <c r="D28" s="16" t="s">
        <v>145</v>
      </c>
    </row>
    <row r="29" spans="2:4" x14ac:dyDescent="0.35">
      <c r="B29" s="4" t="s">
        <v>96</v>
      </c>
      <c r="C29" s="1" t="s">
        <v>151</v>
      </c>
      <c r="D29" s="21" t="s">
        <v>144</v>
      </c>
    </row>
    <row r="30" spans="2:4" x14ac:dyDescent="0.35">
      <c r="B30" s="4" t="s">
        <v>97</v>
      </c>
      <c r="C30" s="1" t="s">
        <v>152</v>
      </c>
      <c r="D30" s="21" t="s">
        <v>146</v>
      </c>
    </row>
    <row r="31" spans="2:4" x14ac:dyDescent="0.35">
      <c r="B31" s="4" t="s">
        <v>98</v>
      </c>
      <c r="C31" s="1" t="s">
        <v>153</v>
      </c>
      <c r="D31" s="23" t="s">
        <v>147</v>
      </c>
    </row>
    <row r="32" spans="2:4" x14ac:dyDescent="0.35">
      <c r="B32" s="4" t="s">
        <v>65</v>
      </c>
      <c r="C32" s="1" t="s">
        <v>99</v>
      </c>
      <c r="D32" s="16" t="s">
        <v>459</v>
      </c>
    </row>
    <row r="33" spans="2:4" x14ac:dyDescent="0.35">
      <c r="B33" s="4" t="s">
        <v>81</v>
      </c>
      <c r="C33" s="1" t="s">
        <v>100</v>
      </c>
      <c r="D33" s="16" t="s">
        <v>66</v>
      </c>
    </row>
    <row r="34" spans="2:4" x14ac:dyDescent="0.35">
      <c r="B34" s="4" t="s">
        <v>67</v>
      </c>
      <c r="C34" s="1" t="s">
        <v>101</v>
      </c>
      <c r="D34" s="16" t="s">
        <v>70</v>
      </c>
    </row>
    <row r="35" spans="2:4" x14ac:dyDescent="0.35">
      <c r="B35" s="4" t="s">
        <v>69</v>
      </c>
      <c r="C35" s="1" t="s">
        <v>102</v>
      </c>
      <c r="D35" s="16" t="s">
        <v>68</v>
      </c>
    </row>
    <row r="36" spans="2:4" x14ac:dyDescent="0.35">
      <c r="B36" s="5" t="s">
        <v>72</v>
      </c>
      <c r="C36" s="1" t="s">
        <v>103</v>
      </c>
      <c r="D36" s="16" t="s">
        <v>73</v>
      </c>
    </row>
    <row r="37" spans="2:4" x14ac:dyDescent="0.35">
      <c r="B37" s="4" t="s">
        <v>71</v>
      </c>
      <c r="C37" s="1" t="s">
        <v>104</v>
      </c>
      <c r="D37" s="16" t="s">
        <v>120</v>
      </c>
    </row>
    <row r="38" spans="2:4" x14ac:dyDescent="0.35">
      <c r="B38" s="4" t="s">
        <v>557</v>
      </c>
      <c r="C38" s="30" t="s">
        <v>645</v>
      </c>
      <c r="D38" s="21" t="s">
        <v>559</v>
      </c>
    </row>
    <row r="39" spans="2:4" x14ac:dyDescent="0.35">
      <c r="B39" s="4" t="s">
        <v>558</v>
      </c>
      <c r="C39" s="30" t="s">
        <v>644</v>
      </c>
      <c r="D39" s="21" t="s">
        <v>560</v>
      </c>
    </row>
  </sheetData>
  <mergeCells count="1">
    <mergeCell ref="B3:D3"/>
  </mergeCells>
  <phoneticPr fontId="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2298D-80FA-4218-B910-D3C4D295E0F3}">
  <dimension ref="C3:G10"/>
  <sheetViews>
    <sheetView zoomScale="80" zoomScaleNormal="80" workbookViewId="0">
      <selection activeCell="D28" sqref="D28"/>
    </sheetView>
  </sheetViews>
  <sheetFormatPr defaultRowHeight="14.5" x14ac:dyDescent="0.35"/>
  <cols>
    <col min="3" max="3" width="55.1796875" customWidth="1"/>
    <col min="4" max="4" width="50.54296875" customWidth="1"/>
    <col min="7" max="7" width="44.54296875" bestFit="1" customWidth="1"/>
  </cols>
  <sheetData>
    <row r="3" spans="3:7" x14ac:dyDescent="0.35">
      <c r="C3" s="37" t="s">
        <v>653</v>
      </c>
      <c r="D3" s="37"/>
      <c r="G3" s="3" t="s">
        <v>695</v>
      </c>
    </row>
    <row r="4" spans="3:7" x14ac:dyDescent="0.35">
      <c r="C4" s="31" t="s">
        <v>0</v>
      </c>
      <c r="D4" s="31" t="s">
        <v>1</v>
      </c>
      <c r="G4" s="19">
        <f>COUNTA(C5:C10)</f>
        <v>6</v>
      </c>
    </row>
    <row r="5" spans="3:7" x14ac:dyDescent="0.35">
      <c r="C5" s="12" t="s">
        <v>62</v>
      </c>
      <c r="D5" s="21" t="s">
        <v>64</v>
      </c>
    </row>
    <row r="6" spans="3:7" x14ac:dyDescent="0.35">
      <c r="C6" s="12" t="s">
        <v>61</v>
      </c>
      <c r="D6" s="21" t="s">
        <v>63</v>
      </c>
    </row>
    <row r="7" spans="3:7" x14ac:dyDescent="0.35">
      <c r="C7" s="1" t="s">
        <v>549</v>
      </c>
      <c r="D7" s="21" t="s">
        <v>569</v>
      </c>
    </row>
    <row r="8" spans="3:7" x14ac:dyDescent="0.35">
      <c r="C8" s="12" t="s">
        <v>450</v>
      </c>
      <c r="D8" s="21" t="s">
        <v>60</v>
      </c>
    </row>
    <row r="9" spans="3:7" x14ac:dyDescent="0.35">
      <c r="C9" s="1" t="s">
        <v>56</v>
      </c>
      <c r="D9" s="16" t="s">
        <v>58</v>
      </c>
    </row>
    <row r="10" spans="3:7" x14ac:dyDescent="0.35">
      <c r="C10" s="1" t="s">
        <v>57</v>
      </c>
      <c r="D10" s="16" t="s">
        <v>59</v>
      </c>
    </row>
  </sheetData>
  <sortState xmlns:xlrd2="http://schemas.microsoft.com/office/spreadsheetml/2017/richdata2" ref="C5:D10">
    <sortCondition ref="C5:C10"/>
  </sortState>
  <mergeCells count="1">
    <mergeCell ref="C3: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E511D-D27E-47E7-BBB7-82D3DCE746A2}">
  <dimension ref="C3:G45"/>
  <sheetViews>
    <sheetView zoomScale="80" zoomScaleNormal="80" workbookViewId="0">
      <selection activeCell="G4" sqref="G4"/>
    </sheetView>
  </sheetViews>
  <sheetFormatPr defaultRowHeight="14.5" x14ac:dyDescent="0.35"/>
  <cols>
    <col min="3" max="3" width="32.81640625" customWidth="1"/>
    <col min="4" max="4" width="28.7265625" customWidth="1"/>
    <col min="7" max="7" width="44.54296875" bestFit="1" customWidth="1"/>
  </cols>
  <sheetData>
    <row r="3" spans="3:7" x14ac:dyDescent="0.35">
      <c r="C3" s="51" t="s">
        <v>691</v>
      </c>
      <c r="D3" s="52"/>
    </row>
    <row r="4" spans="3:7" x14ac:dyDescent="0.35">
      <c r="C4" s="3" t="s">
        <v>0</v>
      </c>
      <c r="D4" s="3" t="s">
        <v>1</v>
      </c>
      <c r="G4" s="3" t="s">
        <v>695</v>
      </c>
    </row>
    <row r="5" spans="3:7" x14ac:dyDescent="0.35">
      <c r="C5" s="12" t="s">
        <v>376</v>
      </c>
      <c r="D5" s="28" t="s">
        <v>584</v>
      </c>
      <c r="G5" s="19">
        <f>COUNTA(C5:C45)</f>
        <v>41</v>
      </c>
    </row>
    <row r="6" spans="3:7" x14ac:dyDescent="0.35">
      <c r="C6" s="12" t="s">
        <v>53</v>
      </c>
      <c r="D6" s="16" t="s">
        <v>373</v>
      </c>
    </row>
    <row r="7" spans="3:7" x14ac:dyDescent="0.35">
      <c r="C7" s="1" t="s">
        <v>43</v>
      </c>
      <c r="D7" s="16" t="s">
        <v>583</v>
      </c>
    </row>
    <row r="8" spans="3:7" x14ac:dyDescent="0.35">
      <c r="C8" s="12" t="s">
        <v>587</v>
      </c>
      <c r="D8" s="16" t="s">
        <v>612</v>
      </c>
    </row>
    <row r="9" spans="3:7" x14ac:dyDescent="0.35">
      <c r="C9" s="12" t="s">
        <v>367</v>
      </c>
      <c r="D9" s="21" t="s">
        <v>368</v>
      </c>
    </row>
    <row r="10" spans="3:7" x14ac:dyDescent="0.35">
      <c r="C10" s="12" t="s">
        <v>610</v>
      </c>
      <c r="D10" s="21" t="s">
        <v>611</v>
      </c>
    </row>
    <row r="11" spans="3:7" x14ac:dyDescent="0.35">
      <c r="C11" s="12" t="s">
        <v>375</v>
      </c>
      <c r="D11" s="16" t="s">
        <v>437</v>
      </c>
    </row>
    <row r="12" spans="3:7" x14ac:dyDescent="0.35">
      <c r="C12" s="12" t="s">
        <v>411</v>
      </c>
      <c r="D12" s="28" t="s">
        <v>582</v>
      </c>
    </row>
    <row r="13" spans="3:7" x14ac:dyDescent="0.35">
      <c r="C13" s="12" t="s">
        <v>55</v>
      </c>
      <c r="D13" s="16" t="s">
        <v>374</v>
      </c>
    </row>
    <row r="14" spans="3:7" x14ac:dyDescent="0.35">
      <c r="C14" s="30" t="s">
        <v>627</v>
      </c>
      <c r="D14" s="28" t="s">
        <v>628</v>
      </c>
    </row>
    <row r="15" spans="3:7" x14ac:dyDescent="0.35">
      <c r="C15" s="12" t="s">
        <v>410</v>
      </c>
      <c r="D15" s="16" t="s">
        <v>439</v>
      </c>
    </row>
    <row r="16" spans="3:7" x14ac:dyDescent="0.35">
      <c r="C16" s="12" t="s">
        <v>377</v>
      </c>
      <c r="D16" s="16" t="s">
        <v>440</v>
      </c>
      <c r="E16" t="s">
        <v>54</v>
      </c>
    </row>
    <row r="17" spans="3:4" x14ac:dyDescent="0.35">
      <c r="C17" s="12" t="s">
        <v>546</v>
      </c>
      <c r="D17" s="16" t="s">
        <v>561</v>
      </c>
    </row>
    <row r="18" spans="3:4" x14ac:dyDescent="0.35">
      <c r="C18" s="12" t="s">
        <v>631</v>
      </c>
      <c r="D18" s="16" t="s">
        <v>632</v>
      </c>
    </row>
    <row r="19" spans="3:4" x14ac:dyDescent="0.35">
      <c r="C19" s="12" t="s">
        <v>419</v>
      </c>
      <c r="D19" s="16" t="s">
        <v>420</v>
      </c>
    </row>
    <row r="20" spans="3:4" x14ac:dyDescent="0.35">
      <c r="C20" s="1" t="s">
        <v>633</v>
      </c>
      <c r="D20" s="16" t="s">
        <v>634</v>
      </c>
    </row>
    <row r="21" spans="3:4" x14ac:dyDescent="0.35">
      <c r="C21" s="12" t="s">
        <v>365</v>
      </c>
      <c r="D21" s="21" t="s">
        <v>366</v>
      </c>
    </row>
    <row r="22" spans="3:4" x14ac:dyDescent="0.35">
      <c r="C22" s="12" t="s">
        <v>46</v>
      </c>
      <c r="D22" s="21" t="s">
        <v>156</v>
      </c>
    </row>
    <row r="23" spans="3:4" x14ac:dyDescent="0.35">
      <c r="C23" s="12" t="s">
        <v>372</v>
      </c>
      <c r="D23" s="16" t="s">
        <v>157</v>
      </c>
    </row>
    <row r="24" spans="3:4" x14ac:dyDescent="0.35">
      <c r="C24" s="12" t="s">
        <v>495</v>
      </c>
      <c r="D24" s="16" t="s">
        <v>543</v>
      </c>
    </row>
    <row r="25" spans="3:4" x14ac:dyDescent="0.35">
      <c r="C25" s="12" t="s">
        <v>438</v>
      </c>
      <c r="D25" s="16" t="s">
        <v>635</v>
      </c>
    </row>
    <row r="26" spans="3:4" x14ac:dyDescent="0.35">
      <c r="C26" s="12" t="s">
        <v>161</v>
      </c>
      <c r="D26" s="16" t="s">
        <v>638</v>
      </c>
    </row>
    <row r="27" spans="3:4" x14ac:dyDescent="0.35">
      <c r="C27" s="12" t="s">
        <v>421</v>
      </c>
      <c r="D27" s="16" t="s">
        <v>422</v>
      </c>
    </row>
    <row r="28" spans="3:4" x14ac:dyDescent="0.35">
      <c r="C28" s="12" t="s">
        <v>412</v>
      </c>
      <c r="D28" s="16" t="s">
        <v>418</v>
      </c>
    </row>
    <row r="29" spans="3:4" x14ac:dyDescent="0.35">
      <c r="C29" s="12" t="s">
        <v>44</v>
      </c>
      <c r="D29" s="21" t="s">
        <v>154</v>
      </c>
    </row>
    <row r="30" spans="3:4" x14ac:dyDescent="0.35">
      <c r="C30" s="12" t="s">
        <v>45</v>
      </c>
      <c r="D30" s="21" t="s">
        <v>155</v>
      </c>
    </row>
    <row r="31" spans="3:4" x14ac:dyDescent="0.35">
      <c r="C31" s="17" t="s">
        <v>159</v>
      </c>
      <c r="D31" s="15" t="s">
        <v>160</v>
      </c>
    </row>
    <row r="32" spans="3:4" x14ac:dyDescent="0.35">
      <c r="C32" s="12" t="s">
        <v>369</v>
      </c>
      <c r="D32" s="16" t="s">
        <v>370</v>
      </c>
    </row>
    <row r="33" spans="3:4" x14ac:dyDescent="0.35">
      <c r="C33" s="12" t="s">
        <v>608</v>
      </c>
      <c r="D33" s="21" t="s">
        <v>636</v>
      </c>
    </row>
    <row r="34" spans="3:4" x14ac:dyDescent="0.35">
      <c r="C34" s="12" t="s">
        <v>491</v>
      </c>
      <c r="D34" s="16" t="s">
        <v>544</v>
      </c>
    </row>
    <row r="35" spans="3:4" x14ac:dyDescent="0.35">
      <c r="C35" s="12" t="s">
        <v>629</v>
      </c>
      <c r="D35" s="16" t="s">
        <v>586</v>
      </c>
    </row>
    <row r="36" spans="3:4" x14ac:dyDescent="0.35">
      <c r="C36" s="12" t="s">
        <v>594</v>
      </c>
      <c r="D36" s="21" t="s">
        <v>598</v>
      </c>
    </row>
    <row r="37" spans="3:4" x14ac:dyDescent="0.35">
      <c r="C37" s="12" t="s">
        <v>593</v>
      </c>
      <c r="D37" s="16" t="s">
        <v>599</v>
      </c>
    </row>
    <row r="38" spans="3:4" x14ac:dyDescent="0.35">
      <c r="C38" s="12" t="s">
        <v>592</v>
      </c>
      <c r="D38" s="16" t="s">
        <v>601</v>
      </c>
    </row>
    <row r="39" spans="3:4" x14ac:dyDescent="0.35">
      <c r="C39" s="12" t="s">
        <v>613</v>
      </c>
      <c r="D39" s="21" t="s">
        <v>585</v>
      </c>
    </row>
    <row r="40" spans="3:4" x14ac:dyDescent="0.35">
      <c r="C40" s="12" t="s">
        <v>591</v>
      </c>
      <c r="D40" s="16" t="s">
        <v>600</v>
      </c>
    </row>
    <row r="41" spans="3:4" x14ac:dyDescent="0.35">
      <c r="C41" s="12" t="s">
        <v>590</v>
      </c>
      <c r="D41" s="16" t="s">
        <v>602</v>
      </c>
    </row>
    <row r="42" spans="3:4" x14ac:dyDescent="0.35">
      <c r="C42" s="12" t="s">
        <v>589</v>
      </c>
      <c r="D42" s="21" t="s">
        <v>603</v>
      </c>
    </row>
    <row r="43" spans="3:4" x14ac:dyDescent="0.35">
      <c r="C43" s="12" t="s">
        <v>595</v>
      </c>
      <c r="D43" s="21" t="s">
        <v>597</v>
      </c>
    </row>
    <row r="44" spans="3:4" x14ac:dyDescent="0.35">
      <c r="C44" s="12" t="s">
        <v>588</v>
      </c>
      <c r="D44" s="15" t="s">
        <v>596</v>
      </c>
    </row>
    <row r="45" spans="3:4" x14ac:dyDescent="0.35">
      <c r="C45" s="12" t="s">
        <v>637</v>
      </c>
      <c r="D45" s="16" t="s">
        <v>630</v>
      </c>
    </row>
  </sheetData>
  <sortState xmlns:xlrd2="http://schemas.microsoft.com/office/spreadsheetml/2017/richdata2" ref="C5:D45">
    <sortCondition ref="C5:C45"/>
  </sortState>
  <mergeCells count="1">
    <mergeCell ref="C3:D3"/>
  </mergeCells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1850C-65EC-40C9-9C3B-C1D51DDB2EDC}">
  <dimension ref="C4:G29"/>
  <sheetViews>
    <sheetView zoomScale="80" zoomScaleNormal="80" workbookViewId="0">
      <selection activeCell="G4" sqref="G4"/>
    </sheetView>
  </sheetViews>
  <sheetFormatPr defaultRowHeight="14.5" x14ac:dyDescent="0.35"/>
  <cols>
    <col min="3" max="3" width="34.453125" customWidth="1"/>
    <col min="4" max="4" width="36.1796875" customWidth="1"/>
    <col min="7" max="7" width="43.453125" customWidth="1"/>
  </cols>
  <sheetData>
    <row r="4" spans="3:7" x14ac:dyDescent="0.35">
      <c r="C4" s="53" t="s">
        <v>654</v>
      </c>
      <c r="D4" s="54"/>
      <c r="G4" s="3" t="s">
        <v>695</v>
      </c>
    </row>
    <row r="5" spans="3:7" x14ac:dyDescent="0.35">
      <c r="C5" s="3" t="s">
        <v>0</v>
      </c>
      <c r="D5" s="3" t="s">
        <v>1</v>
      </c>
      <c r="G5" s="19">
        <f>COUNTA(C6:C29)</f>
        <v>24</v>
      </c>
    </row>
    <row r="6" spans="3:7" x14ac:dyDescent="0.35">
      <c r="C6" s="12" t="s">
        <v>609</v>
      </c>
      <c r="D6" s="16" t="s">
        <v>625</v>
      </c>
    </row>
    <row r="7" spans="3:7" x14ac:dyDescent="0.35">
      <c r="C7" s="12" t="s">
        <v>606</v>
      </c>
      <c r="D7" s="16" t="s">
        <v>621</v>
      </c>
    </row>
    <row r="8" spans="3:7" x14ac:dyDescent="0.35">
      <c r="C8" s="12" t="s">
        <v>604</v>
      </c>
      <c r="D8" s="21" t="s">
        <v>614</v>
      </c>
    </row>
    <row r="9" spans="3:7" x14ac:dyDescent="0.35">
      <c r="C9" s="12" t="s">
        <v>497</v>
      </c>
      <c r="D9" s="16" t="s">
        <v>623</v>
      </c>
    </row>
    <row r="10" spans="3:7" x14ac:dyDescent="0.35">
      <c r="C10" s="12" t="s">
        <v>494</v>
      </c>
      <c r="D10" s="21" t="s">
        <v>531</v>
      </c>
    </row>
    <row r="11" spans="3:7" x14ac:dyDescent="0.35">
      <c r="C11" s="12" t="s">
        <v>496</v>
      </c>
      <c r="D11" s="16" t="s">
        <v>622</v>
      </c>
    </row>
    <row r="12" spans="3:7" x14ac:dyDescent="0.35">
      <c r="C12" s="12" t="s">
        <v>381</v>
      </c>
      <c r="D12" s="16" t="s">
        <v>426</v>
      </c>
    </row>
    <row r="13" spans="3:7" x14ac:dyDescent="0.35">
      <c r="C13" s="12" t="s">
        <v>365</v>
      </c>
      <c r="D13" s="16" t="s">
        <v>425</v>
      </c>
    </row>
    <row r="14" spans="3:7" x14ac:dyDescent="0.35">
      <c r="C14" s="12" t="s">
        <v>414</v>
      </c>
      <c r="D14" s="16" t="s">
        <v>619</v>
      </c>
    </row>
    <row r="15" spans="3:7" x14ac:dyDescent="0.35">
      <c r="C15" s="12" t="s">
        <v>493</v>
      </c>
      <c r="D15" s="16" t="s">
        <v>620</v>
      </c>
    </row>
    <row r="16" spans="3:7" x14ac:dyDescent="0.35">
      <c r="C16" s="12" t="s">
        <v>413</v>
      </c>
      <c r="D16" s="16" t="s">
        <v>618</v>
      </c>
    </row>
    <row r="17" spans="3:4" x14ac:dyDescent="0.35">
      <c r="C17" s="12" t="s">
        <v>46</v>
      </c>
      <c r="D17" s="16" t="s">
        <v>156</v>
      </c>
    </row>
    <row r="18" spans="3:4" x14ac:dyDescent="0.35">
      <c r="C18" s="12" t="s">
        <v>639</v>
      </c>
      <c r="D18" s="16" t="s">
        <v>371</v>
      </c>
    </row>
    <row r="19" spans="3:4" x14ac:dyDescent="0.35">
      <c r="C19" s="12" t="s">
        <v>415</v>
      </c>
      <c r="D19" s="16" t="s">
        <v>427</v>
      </c>
    </row>
    <row r="20" spans="3:4" x14ac:dyDescent="0.35">
      <c r="C20" s="12" t="s">
        <v>605</v>
      </c>
      <c r="D20" s="21" t="s">
        <v>615</v>
      </c>
    </row>
    <row r="21" spans="3:4" x14ac:dyDescent="0.35">
      <c r="C21" s="12" t="s">
        <v>607</v>
      </c>
      <c r="D21" s="21" t="s">
        <v>616</v>
      </c>
    </row>
    <row r="22" spans="3:4" x14ac:dyDescent="0.35">
      <c r="C22" s="12" t="s">
        <v>158</v>
      </c>
      <c r="D22" s="16" t="s">
        <v>424</v>
      </c>
    </row>
    <row r="23" spans="3:4" x14ac:dyDescent="0.35">
      <c r="C23" s="12" t="s">
        <v>162</v>
      </c>
      <c r="D23" s="16" t="s">
        <v>626</v>
      </c>
    </row>
    <row r="24" spans="3:4" x14ac:dyDescent="0.35">
      <c r="C24" s="12" t="s">
        <v>164</v>
      </c>
      <c r="D24" s="16" t="s">
        <v>624</v>
      </c>
    </row>
    <row r="25" spans="3:4" x14ac:dyDescent="0.35">
      <c r="C25" s="12" t="s">
        <v>165</v>
      </c>
      <c r="D25" s="16" t="s">
        <v>640</v>
      </c>
    </row>
    <row r="26" spans="3:4" x14ac:dyDescent="0.35">
      <c r="C26" s="1" t="s">
        <v>42</v>
      </c>
      <c r="D26" s="16" t="s">
        <v>641</v>
      </c>
    </row>
    <row r="27" spans="3:4" x14ac:dyDescent="0.35">
      <c r="C27" s="12" t="s">
        <v>617</v>
      </c>
      <c r="D27" s="16" t="s">
        <v>642</v>
      </c>
    </row>
    <row r="28" spans="3:4" x14ac:dyDescent="0.35">
      <c r="C28" s="12" t="s">
        <v>163</v>
      </c>
      <c r="D28" s="16" t="s">
        <v>643</v>
      </c>
    </row>
    <row r="29" spans="3:4" x14ac:dyDescent="0.35">
      <c r="C29" s="1" t="s">
        <v>41</v>
      </c>
      <c r="D29" s="16" t="s">
        <v>423</v>
      </c>
    </row>
  </sheetData>
  <sortState xmlns:xlrd2="http://schemas.microsoft.com/office/spreadsheetml/2017/richdata2" ref="C6:D29">
    <sortCondition ref="C6:C29"/>
  </sortState>
  <mergeCells count="1">
    <mergeCell ref="C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10</vt:i4>
      </vt:variant>
    </vt:vector>
  </HeadingPairs>
  <TitlesOfParts>
    <vt:vector size="10" baseType="lpstr">
      <vt:lpstr>Research domain</vt:lpstr>
      <vt:lpstr>Type</vt:lpstr>
      <vt:lpstr>Format</vt:lpstr>
      <vt:lpstr>Instrument</vt:lpstr>
      <vt:lpstr>Material</vt:lpstr>
      <vt:lpstr>Use rights</vt:lpstr>
      <vt:lpstr>Methodology</vt:lpstr>
      <vt:lpstr>Edition statement</vt:lpstr>
      <vt:lpstr>Quality</vt:lpstr>
      <vt:lpstr>Scale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Joana</dc:creator>
  <cp:lastModifiedBy>joana rodrigues</cp:lastModifiedBy>
  <dcterms:created xsi:type="dcterms:W3CDTF">2021-04-26T10:27:55Z</dcterms:created>
  <dcterms:modified xsi:type="dcterms:W3CDTF">2021-09-16T13:03:38Z</dcterms:modified>
</cp:coreProperties>
</file>